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rick Padilla\Documents\2017\SEGUIMIENTO  2017\1- Informes Ley Anual del Presupuesto Decreto 50-2016\03- Art. 23 Transparencia y Eficacia del Gasto Públicomensual\"/>
    </mc:Choice>
  </mc:AlternateContent>
  <bookViews>
    <workbookView xWindow="0" yWindow="0" windowWidth="15480" windowHeight="11460" activeTab="1"/>
  </bookViews>
  <sheets>
    <sheet name="Carátula" sheetId="1" r:id="rId1"/>
    <sheet name="Matriz de intervenciones" sheetId="2" r:id="rId2"/>
  </sheets>
  <definedNames>
    <definedName name="_xlnm.Print_Area" localSheetId="0">Carátula!$A$1:$L$30</definedName>
    <definedName name="_xlnm.Print_Area" localSheetId="1">'Matriz de intervenciones'!$A$1:$BF$68</definedName>
    <definedName name="_xlnm.Print_Titles" localSheetId="1">'Matriz de intervenciones'!$4:$6</definedName>
  </definedNames>
  <calcPr calcId="152511"/>
</workbook>
</file>

<file path=xl/calcChain.xml><?xml version="1.0" encoding="utf-8"?>
<calcChain xmlns="http://schemas.openxmlformats.org/spreadsheetml/2006/main">
  <c r="BA54" i="2" l="1"/>
  <c r="BA51" i="2"/>
  <c r="BA48" i="2"/>
  <c r="BA44" i="2"/>
  <c r="BA42" i="2"/>
  <c r="BA39" i="2"/>
  <c r="BA37" i="2"/>
  <c r="BA34" i="2"/>
  <c r="BA32" i="2"/>
  <c r="BA27" i="2"/>
  <c r="BA20" i="2"/>
  <c r="BA18" i="2"/>
  <c r="BA16" i="2"/>
  <c r="BA14" i="2"/>
  <c r="BA12" i="2"/>
  <c r="BA10" i="2"/>
  <c r="BA7" i="2"/>
</calcChain>
</file>

<file path=xl/sharedStrings.xml><?xml version="1.0" encoding="utf-8"?>
<sst xmlns="http://schemas.openxmlformats.org/spreadsheetml/2006/main" count="226" uniqueCount="172">
  <si>
    <t>Costos</t>
  </si>
  <si>
    <t xml:space="preserve">a) Nombre del Resultado Estratégico o Institucional
</t>
  </si>
  <si>
    <t xml:space="preserve">b) Nombre del programa vinculado al resultado
</t>
  </si>
  <si>
    <t>Resultado           (a)</t>
  </si>
  <si>
    <t>Programa          (b)</t>
  </si>
  <si>
    <t>Producción             (c)</t>
  </si>
  <si>
    <t>Acciones Gestión                 (d)</t>
  </si>
  <si>
    <t xml:space="preserve">c) Incluir el listado de los  productos y subproductos del programa vinculado al resultado
</t>
  </si>
  <si>
    <t xml:space="preserve">d) Describir cada una de las acciones o gestiones necesarias para la entrega del producto o subproducto
</t>
  </si>
  <si>
    <t>Matriz de Intervenciones Relevantes para el Logro de Resultados</t>
  </si>
  <si>
    <t xml:space="preserve">ARTICULO 23. TRANSPARENCIA Y EFICIENCIA </t>
  </si>
  <si>
    <t>DEL GASTO PÚBLICO</t>
  </si>
  <si>
    <t>F</t>
  </si>
  <si>
    <t>M</t>
  </si>
  <si>
    <t>A</t>
  </si>
  <si>
    <t>J</t>
  </si>
  <si>
    <t>S</t>
  </si>
  <si>
    <t>O</t>
  </si>
  <si>
    <t>N</t>
  </si>
  <si>
    <t>D</t>
  </si>
  <si>
    <t>E</t>
  </si>
  <si>
    <t>e) Ejecución Presupuestaria mensual 2012-2017</t>
  </si>
  <si>
    <t>f) Costo fijo total del Programa, producto o subproducto</t>
  </si>
  <si>
    <t>g) Costo fijo unitario del producto o subproducto</t>
  </si>
  <si>
    <t>h) Costos variables total del Programa, producto o subproducto</t>
  </si>
  <si>
    <t>i) Costos variable unitario del producto o subproducto</t>
  </si>
  <si>
    <t xml:space="preserve">j) Número de Beneficiario </t>
  </si>
  <si>
    <t>(e)  Ejecucion Financiera Mensual, en Quetzales</t>
  </si>
  <si>
    <t xml:space="preserve">FORMATOS PARA </t>
  </si>
  <si>
    <t xml:space="preserve">CUMPLIMIENTO DEL DECRETO 50-2016, </t>
  </si>
  <si>
    <t xml:space="preserve">LEY DEL PRESUPUESTO GENERAL DE 
INGRESOS Y </t>
  </si>
  <si>
    <t xml:space="preserve">INGRESOS Y EGRESOS DEL ESTADO </t>
  </si>
  <si>
    <t>PARA EL EJERCICIO FISCAL 2017</t>
  </si>
  <si>
    <t>Matriz de Intervenciones Relevantes para
el Logro de Resultados</t>
  </si>
  <si>
    <t xml:space="preserve">Para el 2018, se ha incrementado la participación en las artes en 11.0% (De 9,469 personas en 2014 a 10,511 en 2018) </t>
  </si>
  <si>
    <t>11 Formación, Fomento y Difusión de las Artes</t>
  </si>
  <si>
    <t>Personas beneficiadas con formación profesional en las diferentes
disciplinas del arte</t>
  </si>
  <si>
    <t>Personas beneficiadas con formación básica en las diferentes
disciplinas del arte</t>
  </si>
  <si>
    <t>02 Personas formadas en las diferentes disciplinas del arte</t>
  </si>
  <si>
    <t xml:space="preserve">12 Restauración, Preservación, y Protección del Patrimonio Cultural y Natural </t>
  </si>
  <si>
    <t>Visitantes atendidos en los museos</t>
  </si>
  <si>
    <t>04 Visitantes atendidos en los museos</t>
  </si>
  <si>
    <t>Personas capacitadas para la salvaguarda del patrimonio intangible</t>
  </si>
  <si>
    <t>05 Personas capacitadas para la salvaguarda del patrimonio intangible</t>
  </si>
  <si>
    <t>06 Usuarios beneficiados con el patrimonio bibliográfico y documental.</t>
  </si>
  <si>
    <t>Usuarios beneficiados con el patrimonio bibliográfico y documental</t>
  </si>
  <si>
    <t>07 Visitantes atendidos en el Parque Nacional Tikal</t>
  </si>
  <si>
    <t>Visitantes atendidos en el Parque Nacional Tikal.</t>
  </si>
  <si>
    <t>Resguardar los documentos nacionales, internacionales, históricos y jurídicos que constituyen el patrimonio bibliográfico y documental del país y fomentar la investigación académica de los temas de interés de la población guatemalteca con actividades que contribuyan a su divulgación.</t>
  </si>
  <si>
    <t>Dar a conocer la herencia cultural de los guatemaltecos, fomentar las tradiciones y preservar la memoria de la nación, a través de las colecciones y actividades de los museos y centros culturales.
Proporcionar espacios culturales que permitan la realización de eventos académicos en apoyo a la exhibición de las colecciones patrimoniales.
Establecer mecanismos de intercambio de información y difusión entre los museos.
Fomentar la circulación de acervos y exposiciones entre los museos y centros culturales. 
Promover la protección y gestión de patrimonio museológico. 
Concientizar a la sociedad civil de la valorización de los distintos tipos de museos y centros culturales.
Impulsar actividades culturales y de formación complementaria gratuita para los ciudadanos. 
Fortalecer el área técnica de las unidades que se encuentran a cargo de esta dirección. 
Dar seguimiento al ejercicio contable de las diversas unidades de esta Dirección.</t>
  </si>
  <si>
    <t xml:space="preserve">Impulsar políticas, programas, proyectos y convenios que permitan la salvaguarda del Patrimonio Cultural Intangible de los pueblos que conforman la nación guatemalteca.
Reconocimiento, valoración y análisis de los procesos y técnicas que aplican los portadores de la cultura para la transmisión generacional de los conocimientos, técnicas, manifestaciones y expresiones propias de un grupo. La identificación de los factores que aportan y apoyan el uso de estos valores, así como la pervivencia de las manifestaciones culturales es parte de la estrategia, pero también es necesario establecer los factores que ponen en riesgo o amenazan el Patrimonio Cultural Intangible -PCI-. </t>
  </si>
  <si>
    <t>13 Fomento al Deporte no Federado y la Recreación</t>
  </si>
  <si>
    <t>Para el 2018, la participación de personas en actividades físicas, deportivas y de recreación, se ha incrementado en 13.9% (De 5,409,194 personas atendidas en 2014 a 6,159,335 al 2018)</t>
  </si>
  <si>
    <t>02 Personas beneficiadas con actividades deportivas no escolares, no federadas y de recreación</t>
  </si>
  <si>
    <t>Niños y niñas de 4 a 13 años atendidos con actividades deportivas y recreativas</t>
  </si>
  <si>
    <t>Personas del sector laboral beneficiadas con acceso a la realización de actividades físicas, deportivas y recreativas</t>
  </si>
  <si>
    <t>Personas de 60 años y más, beneficiados con acceso a la realización de actividades físicas, deportivas y recreativas</t>
  </si>
  <si>
    <t>Personas con discapacidad beneficiados con actividades físicas, deportivas y recreativas adaptadas</t>
  </si>
  <si>
    <t>Personas beneficiadas con acceso a la práctica y exhibición de juegos ancestrales y tradicionales</t>
  </si>
  <si>
    <t>Eventos realizados por promotores deportivos y recreativos para promover la actividad física, el deporte no federado, no escolar y la recreación</t>
  </si>
  <si>
    <t>03 Personas beneficiadas con acceso a espacios para la práctica del deporte y la recreación física</t>
  </si>
  <si>
    <t>Personas beneficiadas con acceso a espacios para la práctica del deporte y la recreación física en el Centro Deportivo y Recreativo Erick Bernabé Barrondo</t>
  </si>
  <si>
    <t>Personas beneficiadas con acceso a espacios para la practica del deporte y la recreación física en el Centro Deportivo y Recreativo Campo Marte</t>
  </si>
  <si>
    <t>Personas beneficiadas con acceso a espacios para la práctica del deporte y la recreación física en el Centro deportivo y recreativo Campos del Roosevelt</t>
  </si>
  <si>
    <t>Personas beneficiadas con acceso a espacios para la práctica del deporte y la recreación física en el Centro Deportivo y Recreativo Gerona</t>
  </si>
  <si>
    <t>04 Mujeres beneficiadas con acceso a actividades físicas, recreativas y de sensibilización para la prevención de la violencia</t>
  </si>
  <si>
    <t>Mujeres beneficiadas con acceso a actividades físicas, recreativas y de sensibilización para la prevención de la violencia</t>
  </si>
  <si>
    <t>Personas de 13 a 29 años beneficiadas con actividades físicas y deportivas</t>
  </si>
  <si>
    <t>Personas que prestan servicio cívico en la promoción de actividades físicas y deportivas</t>
  </si>
  <si>
    <t>Personas que reciben implementos para actividades físicas, deportivas y de recreación física en su tiempo libre</t>
  </si>
  <si>
    <t>Personas que han delinquido y otras con potencial de realizar actividades ilícitas, beneficiadas con actividades formativas, deportivas y recreación física.</t>
  </si>
  <si>
    <t>Jóvenes beneficiados con actividades formativas y de recreación física asociadas a atención primaria y secundaria para la prevención del delito y criminalidad</t>
  </si>
  <si>
    <t>Festivales deportivos y recreativos y otros eventos de carácter especial, realizados para promover el acceso a la actividad física, el deporte no federado, no escolar y la recreación</t>
  </si>
  <si>
    <t>05 Jóvenes beneficiados con actividades físicas y deportivas</t>
  </si>
  <si>
    <t>06 Personas que reciben implementos para actividades físicas, deportivas y de recreación física en su tiempo libre</t>
  </si>
  <si>
    <t>07 Personas en situación de vulnerabilidad beneficiadas con actividades deportivas, formativas y de recreación física</t>
  </si>
  <si>
    <t>08 Festivales deportivos y recreativos y otros eventos de carácter especial, realizados para promover el acceso a la actividad física, el deporte no federado, no escolar y la recreación</t>
  </si>
  <si>
    <t>Se contribuye al desarrollo integral de las mujeres mayas, garífunas, xinkas y mestizas, promoviendo su acceso a actividades de ejercitación física, deporte con fines recreativos y otras formas de recreación, promoviendo a la vez el cumplimiento de políticas y leyes de protección a la mujer.</t>
  </si>
  <si>
    <t>Se atienden jóvenes por las diferentes actividades de deporte no federadas y no escolares y de recreación.</t>
  </si>
  <si>
    <t>Se dota de implementos deportivos a personas con el fin de promover el deporte no federado y no escolar y la recreación.</t>
  </si>
  <si>
    <t>Se atiende a personas que asisten a los cuatro centros deportivos metropolitanos a practicar actividades físicas, de deporte no federado y no escolar y recreación física. Este servicio se entrega de manera gratuita.
Por medio de los programas sustantivos no presupuestarios Niñez,  Adulto Laboral, Adulto Mayor, Capacidades Especiales y Juegos Ancestrales y Autoctonos  se atienden personas de diferentes grupos etarios  con el fin de promover la actividad física para el fortalecimiento de la salud física, mental y emocional de la población.  La estrategia para facilitar el acceso de los servicios del deporte y la recreación a nivel nacional será realizada por medio de la Plataforma Nacional de Promotores deportivos y Recreativos.</t>
  </si>
  <si>
    <t>Se brinda atención primaria, secundaria y terciaria a personas que han delinquido y aquellas que viven en un medio social que las constituye en potenciales trangresores de la ley, brindándoles acceso la práctica del deporte y la recreación, actividades formativas y de sensibilización.</t>
  </si>
  <si>
    <t>Se realizan eventos masivos en espacios de uso público, orientados a promover el acceso a la actividad fisica y la recreación..</t>
  </si>
  <si>
    <t>14 Gestión del Desarrollo Cultural</t>
  </si>
  <si>
    <t>Para el 2018 se ha incrementado el número de personas de las comunidades lingüísticas vulnerables que conocen sobre su identidad y participan en espacios de expresión cultural en 11.7% (De 20,846 personas atendidas en el 2014 a 23,281 al 2018)</t>
  </si>
  <si>
    <t>Personas beneficiadas con capacitaciones sobre participación ciudadana y gestión cultural</t>
  </si>
  <si>
    <t>Personas beneficiadas con participación en eventos para el fomento de la ciudadanía intercultural</t>
  </si>
  <si>
    <t>Pesonas que participan en actividades de convivencia intercultural en el marco de la diversidad cultural</t>
  </si>
  <si>
    <t>Personas que reciben formación y asistencia técnica sobre igualdad equidad como aporte para el desarrollo cultural</t>
  </si>
  <si>
    <t>Personas que participan en actividades para la recuperación de los elementos identitarios y valores culturales ancestrales</t>
  </si>
  <si>
    <t>Personas del pueblo Garífuna que participan en procesos de formación sobre los elementos identitarios y valores culturales ancestrales</t>
  </si>
  <si>
    <t>Personas y organizaciones que reciben capacitación en cultura de emprendimiento de industrias creativas y propiedad intelectual de expresiones culturales</t>
  </si>
  <si>
    <t>Personas que reciben capacitación y asistencia técnica en turismo comunitario cultural</t>
  </si>
  <si>
    <t>02 Personas que reciben capacitación y asistencia técnica en participación ciudadana</t>
  </si>
  <si>
    <t>04 Personas que participan en actividades de convivencia intercultural en el marco de la diversidad cultural</t>
  </si>
  <si>
    <t>05 Personas que participan en actividades para la recuperación de los elementos identitarios y valores culturales ancestrales</t>
  </si>
  <si>
    <t>06 Personas y organizaciones que reciben capacitación y asistencia técnica para el desarrollo de la economía cultural y fortalecimiento de las identidades</t>
  </si>
  <si>
    <t>Se realizan talleres de capacitación para fortalecer instancias, estructuras y mecanismos que promuevan la participación efectiva de la población de los Pueblos Maya, Garífuna, Xinka y Ladino,  en la construcción y ejecución de procesos de desarrollo humano.
Se realizan los conversatorios Intergeneracionales con el tema “Recuperación y Fortalecimiento de los elementos de la identidad cultural.  
Se desarrollan procesos de capacitación con organizaciones locales, jóvenes voluntarios, lideres, lideresas y guías espirituales para fortalecer la participación ciudadana y representación de las comunidades lingüística en la toma de decisiones.
Se organizan y realizan eventos de expresión cultural y elecciones de representantes de pueblos indígenas ante los CODEDES.</t>
  </si>
  <si>
    <t>Se realizan investigaciones, estudios, publicaciones, procesos de enseñanza y apoyo a organizaciones representantes de las culturas en grave peligro de extinción y minoritarias.
Se realizan talleres, conferencias, charlas, festivales, encuentros y otros eventos culturales que difundan los elementos identitarios que caracterizan a la cultura Garífuna.
Estudio: Diagnóstico de la Cultura Poqomchi’</t>
  </si>
  <si>
    <t xml:space="preserve">Se brindan servicios de formación mediante   seminarios, talleres y conferencias,   diagnósticos, asesoría técnica  e insumos para promover e incentivar el emprendimiento de las industrias creativas y turismo comunitario cultural, así como eventos culturales, académicos científicos y de intercambio nacional e internacional.
Se realizan diplomados, conferencias y talleres para fortalecer las industrias creativas y culturales, para el emprendimiento cultural de arte y artesanía. Asimismo talleres, mesas de discusión, diálogos y seminarios para el abordaje de los derechos de propiedad intelectual colectiva y emisión de certificados de autenticidad de productos artesanales.
Mapeo de circuitos turísticos, senderos comunitarios, talleres de capacitación “Cultura y patrimonio” dirigido a guías turísticos comunitarios y seguimiento a los diagnósticos de experiencias exitosas de turismo comunitario.
Apoyo logístico para actores culturales y organizaciones que trabajan el arte y la cultura, expoventas, eventos académicos, científicos, conmemoraciones de días de los calendarios Maya y de mandato legal.
2 Seminarios “Reparación Transformadora” </t>
  </si>
  <si>
    <t>Se realizan investigaciones, estudios, publicaciones, servicios de formación y festivales para la promoción  de la diversidad cultural, convivencia interculturalidad y el multiculturalismo.
Se realizan investigaciones, estudios sobre la situación de las culturas, elaboración de material educativo y publicaciones culturales, servicios de formación sobre epigrafía maya, así como festivales para la convivencia intercultural.
Se realizan eventos de formación y asistencia técnica a personas individuales y organizaciones de mujeres, para incrementar los conocimientos en temas de prevención de la violencia contra las mujeres desde los conocimientos ancestrales.
Se realizan talleres sobre epigrafía maya.
Festivales de Gastronomía Achi’ y Poqomchi’
Taller sobre indumentaria maya Achi
Encuentro “Historia y Cultura Maya Achi’
Festival de Gastronomía Q’eqchi’ 
Traducción y locución de la sentencia al idioma Achi’, Poqomchi’, Ixil, Q’anjob’al y Tz’utujil (Versión mediada)
Taller sobre indumentaria maya Q’eqchi’</t>
  </si>
  <si>
    <t>Garantizar la actualización a través de talleres y seminarios a los docentes de la formación artística.
Garantizar la capacitación de estudiantes del nivel básico y profesional del arte.
Promover la conformación de orquestas, bandas, coros entre otros.
Garantizar el fomento de las artes a través de orquestas, bandas, coros entre otros.
Garantizar el funcionamiento de la infraestructura artística.
Garantizar el adecuado funcionamiento de las instalaciones del CNMGA.</t>
  </si>
  <si>
    <t xml:space="preserve">Proteger y administrar el complejo arquitectónico del Parque Nacional Tikal.
Atención a visitantes en el Parque Nacional Tikal sobre las actividades de: amanecer, atardecer, camping y museos.
Reconstruir y modernizar los servicios sanitarios ubicados dentro del parque para brindar un mejor servicio a los turistas que visitan las instalaciones. 
Brindar transporte al personal del Parque Nacional Tikal, así mismo para actividades mismas del parque.
Conservar, Investigar y restaurar el Patrimonio Cultural Arqueológico en el sitio de Tikal, y así evitar el deterioro de las estructuras.
Desarrollar procedimientos para el control de puntos estratégicos (Zocotzal y Garita a área arqueológica).
Establecer normas y reglas con los prestadores de servicios esenciales dentro del Parque, guías y transporte colectivo, basados en el Plan de Seguridad Física con apoyo del personal de vigilancia y personal operativo.
</t>
  </si>
  <si>
    <t>Ministerio de Cultura y Deportes</t>
  </si>
  <si>
    <t>Dirección de Planificación y Modernización Institucional</t>
  </si>
  <si>
    <t>Costo fijo total año 2017
(f)</t>
  </si>
  <si>
    <t>Costo fijo unitario año 2017
(g)</t>
  </si>
  <si>
    <t>Costos variables total año 2017
(h)</t>
  </si>
  <si>
    <t>Costo variable unitario año 2017
(i)</t>
  </si>
  <si>
    <t xml:space="preserve">Número de Beneficiario año 2017 
(j) </t>
  </si>
  <si>
    <t>Grupo de gasto 1 
74,485.25</t>
  </si>
  <si>
    <t>Grupo de gasto 2
1,897.25</t>
  </si>
  <si>
    <t>Grupo de gasto 3
0.00</t>
  </si>
  <si>
    <t>Grupo de gasto 2
384.17</t>
  </si>
  <si>
    <t>Grupo de gasto 3
2,749.88</t>
  </si>
  <si>
    <t>Grupo de gasto 1
0.00</t>
  </si>
  <si>
    <t>Grupo de gasto 2
26,640.40</t>
  </si>
  <si>
    <t>Grupo de gasto 4
0.00</t>
  </si>
  <si>
    <t>Grupo de gasto 2
400.00</t>
  </si>
  <si>
    <t>Grupo de gasto 4
23,196.57</t>
  </si>
  <si>
    <t>03 Visitantes atendidos en parques, sitios arqueológicos y zonas de rescate y natural</t>
  </si>
  <si>
    <t>Visitantes atendidos en parques, sitios arqueológicos y zonas de rescate y natural</t>
  </si>
  <si>
    <t xml:space="preserve">
Proteger, conservar, vigilar y mantener permanente los sitios Arqueológicos.
Atender a los visitantes.
Implementar programas permanentes de protección y conservación a través de actividades de vigilancia y monitoreo donde se involucra a otros actores como el Consejo Nacional de Áreas Protegidas CONAP.  También se efectuan trabajos de mantenimiento básico que comprende chapeo y limpieza de basura orgánica en las áreas de plaza y principales accesos de los sitios arqueológicos entre otras. </t>
  </si>
  <si>
    <t>Grupo de Gasto 1
0.00
Grupo de Gasto 2
197,811.76</t>
  </si>
  <si>
    <t>Grupo de Gasto 3
93,971.00
Grupo de Gasto 4
35,319.37</t>
  </si>
  <si>
    <t>Grupo de Gasto 1
0.00
Grupo de Gasto 2
791,016.32
Grupo de Gasto 3
407,402.00</t>
  </si>
  <si>
    <t>Grupo de Gasto 4
0.00
Grupo de Gasto 9
0.00</t>
  </si>
  <si>
    <t>Grupo de Gasto 
0
2,281,161.01</t>
  </si>
  <si>
    <t>Grupo de Gasto 
1
125,682.55</t>
  </si>
  <si>
    <t xml:space="preserve">Grupo de Gasto 3
228,932.71
Grupo de Gasto 4
0.00
</t>
  </si>
  <si>
    <t>Grupo de Gasto 1
0.00
Grupo de Gasto 2
791,016.32</t>
  </si>
  <si>
    <t>Grupo de Gasto 3
407,702.00
Grupo de Gasto 4
0.00
Grupo de Gasto 9
0.00</t>
  </si>
  <si>
    <t>Grupo de Gasto 
1
0.00</t>
  </si>
  <si>
    <t>Grupo de Gasto 1
25,250.00</t>
  </si>
  <si>
    <t>Grupo de Gasto 2
257,240.00</t>
  </si>
  <si>
    <t>Grupo de Gasto 
0
0.00</t>
  </si>
  <si>
    <t>Grupo de Gasto 2
512,843.00</t>
  </si>
  <si>
    <t>Grupo de Gasto 1
941,810.00</t>
  </si>
  <si>
    <t>Grupo de Gasto 2
361,984.00
Grupo de Gasto 3
38,900.00</t>
  </si>
  <si>
    <t>Grupo de Gasto 1
0.00
Grupo de Gasto 2
175,443.36</t>
  </si>
  <si>
    <t>Grupo de gasto 
1
642,804.60</t>
  </si>
  <si>
    <t>Grupo de gasto 
2
60,261.76</t>
  </si>
  <si>
    <t>Grupo de Gasto 
2
3,771.83
Grupo de Gasto 
4
0.00</t>
  </si>
  <si>
    <t>Grupo de Gasto 
1
1,007,426.6</t>
  </si>
  <si>
    <t>Grupo de Gasto 2
227,168.7</t>
  </si>
  <si>
    <t>Grupo de Gasto 3
0.00</t>
  </si>
  <si>
    <t>Grupo de Gasto 4
114,740.05</t>
  </si>
  <si>
    <t>Grupo de Gasto 
1
853,870.00</t>
  </si>
  <si>
    <t>Grupo de Gasto 9
0.00</t>
  </si>
  <si>
    <t>Grupo de Gasto 2
136,589.25</t>
  </si>
  <si>
    <t>Grupo de Gasto 3
72,523.00</t>
  </si>
  <si>
    <t>Grupo de Gasto 4
30,628.25</t>
  </si>
  <si>
    <t>Grupo de Gasto 9
81,390.73</t>
  </si>
  <si>
    <t>Grupo de Gasto 
1
24,425.00</t>
  </si>
  <si>
    <t>Grupo de Gasto 2
84,891.00
Grupo de Gasto 3
0.00</t>
  </si>
  <si>
    <t>Grupo de Gasto 3
0.00
Grupo de Gasto 4
267,820.00
Grupo de Gasto 9
0.00</t>
  </si>
  <si>
    <t>Grupo de Gasto 
0
1,426,872.55</t>
  </si>
  <si>
    <t>Grupo de gasto 
1
216,588.5</t>
  </si>
  <si>
    <t>Grupo de Gasto 
0
500,089.44</t>
  </si>
  <si>
    <t>Grupo de Gasto 
0
497,726.89</t>
  </si>
  <si>
    <t>Grupo de Gasto 
0
7,385,825.02</t>
  </si>
  <si>
    <t>Grupo de Gasto 
1
36,138.03</t>
  </si>
  <si>
    <t>Grupo de Gasto 
0
7,603,560.16</t>
  </si>
  <si>
    <t>Grupo de Gasto 
1
54,085.48</t>
  </si>
  <si>
    <t>Grupo de Gasto 
0
460,561.6</t>
  </si>
  <si>
    <t>Grupo de Gasto 
0
6,856,431.16</t>
  </si>
  <si>
    <t>Grupo de Gasto 
1
959,636.13</t>
  </si>
  <si>
    <t>Grupo de Gasto 
0
16,535,155.49</t>
  </si>
  <si>
    <t>Grupo de gasto 
1
693,598.07</t>
  </si>
  <si>
    <t>Grupo de gasto 
0
7,225,083.30</t>
  </si>
  <si>
    <t>Avance Financiero Acumulado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</si>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</sst>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quot;* #,##0.00_);_(&quot;Q&quot;* \(#,##0.00\);_(&quot;Q&quot;* &quot;-&quot;??_);_(@_)"/>
    <numFmt numFmtId="164" formatCode="_([$Q-100A]* #,##0.00_);_([$Q-100A]* \(#,##0.00\);_([$Q-100A]* &quot;-&quot;??_);_(@_)"/>
    <numFmt numFmtId="165" formatCode="#,##0;[Red]#,##0"/>
    <numFmt numFmtId="166" formatCode="&quot;Q&quot;#,##0.00"/>
  </numFmts>
  <fonts count="11"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sz val="10"/>
      <name val="Arial"/>
      <family val="2"/>
    </font>
    <font>
      <sz val="11"/>
      <color theme="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8" fillId="0" borderId="0"/>
    <xf numFmtId="44" fontId="9" fillId="0" borderId="0" applyFont="0" applyFill="0" applyBorder="0" applyAlignment="0" applyProtection="0"/>
  </cellStyleXfs>
  <cellXfs count="198">
    <xf numFmtId="0" fontId="0" fillId="0" borderId="0" xfId="0"/>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7" fillId="0" borderId="0" xfId="0" applyFont="1" applyAlignment="1">
      <alignment horizontal="left"/>
    </xf>
    <xf numFmtId="0" fontId="4" fillId="0" borderId="0" xfId="0" applyFont="1" applyAlignment="1"/>
    <xf numFmtId="0" fontId="7" fillId="0" borderId="0" xfId="0" applyFont="1" applyAlignment="1"/>
    <xf numFmtId="0" fontId="7" fillId="0" borderId="0" xfId="0" applyFont="1" applyFill="1" applyBorder="1" applyAlignment="1"/>
    <xf numFmtId="0" fontId="3" fillId="0" borderId="17" xfId="0" applyFont="1" applyBorder="1" applyAlignment="1">
      <alignment vertical="top" wrapText="1"/>
    </xf>
    <xf numFmtId="0" fontId="1" fillId="0" borderId="15" xfId="0" applyFont="1" applyBorder="1" applyAlignment="1">
      <alignment horizontal="justify" vertical="top" wrapText="1"/>
    </xf>
    <xf numFmtId="0" fontId="1" fillId="0" borderId="17" xfId="0" applyFont="1" applyBorder="1" applyAlignment="1">
      <alignment vertical="top"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3" fillId="2" borderId="1" xfId="0" applyFont="1" applyFill="1" applyBorder="1" applyAlignment="1">
      <alignment horizontal="justify" vertical="top" wrapText="1"/>
    </xf>
    <xf numFmtId="0" fontId="1" fillId="2" borderId="1" xfId="0" applyFont="1" applyFill="1" applyBorder="1" applyAlignment="1">
      <alignment horizontal="justify" vertical="top" wrapText="1"/>
    </xf>
    <xf numFmtId="0" fontId="1" fillId="2" borderId="1" xfId="0" applyFont="1" applyFill="1" applyBorder="1" applyAlignment="1">
      <alignment vertical="top"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13" xfId="0" applyFont="1" applyFill="1" applyBorder="1" applyAlignment="1">
      <alignment horizontal="justify" vertical="top" wrapText="1"/>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27"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29"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2" xfId="0" applyFont="1" applyBorder="1" applyAlignment="1">
      <alignment horizontal="center" vertical="center" wrapText="1"/>
    </xf>
    <xf numFmtId="0" fontId="3" fillId="0" borderId="18" xfId="0" applyFont="1" applyBorder="1" applyAlignment="1">
      <alignment vertical="top" wrapText="1"/>
    </xf>
    <xf numFmtId="0" fontId="1" fillId="0" borderId="16" xfId="0" applyFont="1" applyBorder="1" applyAlignment="1">
      <alignment horizontal="justify" vertical="top" wrapText="1"/>
    </xf>
    <xf numFmtId="0" fontId="1" fillId="0" borderId="46" xfId="0" applyFont="1" applyBorder="1" applyAlignment="1">
      <alignment vertical="top" wrapText="1"/>
    </xf>
    <xf numFmtId="0" fontId="1" fillId="0" borderId="13" xfId="0" applyFont="1" applyBorder="1" applyAlignment="1">
      <alignment horizontal="center" vertical="center" wrapText="1"/>
    </xf>
    <xf numFmtId="0" fontId="3" fillId="2" borderId="14" xfId="0" applyFont="1" applyFill="1" applyBorder="1" applyAlignment="1">
      <alignment horizontal="justify" vertical="top" wrapText="1"/>
    </xf>
    <xf numFmtId="0" fontId="1" fillId="2" borderId="13" xfId="0" applyFont="1" applyFill="1" applyBorder="1" applyAlignment="1">
      <alignment horizontal="justify" vertical="center" wrapText="1"/>
    </xf>
    <xf numFmtId="0" fontId="2" fillId="0" borderId="59" xfId="0" applyFont="1" applyBorder="1" applyAlignment="1">
      <alignment horizontal="center" vertical="center" wrapText="1"/>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164" fontId="1" fillId="0" borderId="33" xfId="0" applyNumberFormat="1" applyFont="1" applyBorder="1" applyAlignment="1">
      <alignment horizontal="center" vertical="center" wrapText="1"/>
    </xf>
    <xf numFmtId="164" fontId="1" fillId="0" borderId="34" xfId="0" applyNumberFormat="1" applyFont="1" applyBorder="1" applyAlignment="1">
      <alignment horizontal="center" vertical="center" wrapText="1"/>
    </xf>
    <xf numFmtId="164" fontId="1" fillId="0" borderId="46" xfId="0" applyNumberFormat="1" applyFont="1" applyBorder="1" applyAlignment="1">
      <alignment horizontal="center" vertical="center" wrapText="1"/>
    </xf>
    <xf numFmtId="0" fontId="1" fillId="0" borderId="34" xfId="0" applyFont="1" applyBorder="1" applyAlignment="1">
      <alignment horizontal="center" vertical="center" wrapText="1"/>
    </xf>
    <xf numFmtId="0" fontId="1" fillId="0" borderId="46" xfId="0" applyFont="1" applyBorder="1" applyAlignment="1">
      <alignment horizontal="center" vertical="center" wrapText="1"/>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xf numFmtId="164" fontId="1" fillId="0" borderId="46" xfId="0" applyNumberFormat="1" applyFont="1" applyBorder="1" applyAlignment="1">
      <alignment horizontal="center" vertical="center"/>
    </xf>
    <xf numFmtId="0" fontId="3" fillId="0" borderId="57"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8" xfId="0" applyFont="1" applyBorder="1" applyAlignment="1">
      <alignment horizontal="center" vertical="center" wrapText="1"/>
    </xf>
    <xf numFmtId="44" fontId="1" fillId="0" borderId="49" xfId="0" applyNumberFormat="1" applyFont="1" applyBorder="1" applyAlignment="1">
      <alignment horizontal="center" vertical="center" wrapText="1"/>
    </xf>
    <xf numFmtId="44" fontId="1" fillId="0" borderId="24" xfId="0" applyNumberFormat="1" applyFont="1" applyBorder="1" applyAlignment="1">
      <alignment horizontal="center" vertical="center" wrapText="1"/>
    </xf>
    <xf numFmtId="44" fontId="1" fillId="0" borderId="47" xfId="0" applyNumberFormat="1" applyFont="1" applyBorder="1" applyAlignment="1">
      <alignment horizontal="center" vertical="center" wrapText="1"/>
    </xf>
    <xf numFmtId="164" fontId="10" fillId="0" borderId="27" xfId="0" applyNumberFormat="1" applyFont="1" applyBorder="1" applyAlignment="1">
      <alignment horizontal="center" vertical="center" wrapText="1"/>
    </xf>
    <xf numFmtId="164" fontId="10" fillId="0" borderId="29"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164" fontId="10" fillId="0" borderId="5"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164" fontId="1" fillId="0" borderId="27" xfId="0" applyNumberFormat="1" applyFont="1" applyBorder="1" applyAlignment="1">
      <alignment horizontal="center" vertical="center" wrapText="1"/>
    </xf>
    <xf numFmtId="164" fontId="1" fillId="0" borderId="29" xfId="0" applyNumberFormat="1" applyFont="1" applyBorder="1" applyAlignment="1">
      <alignment horizontal="center" vertical="center" wrapText="1"/>
    </xf>
    <xf numFmtId="0" fontId="1" fillId="0" borderId="27" xfId="0" applyFont="1" applyBorder="1" applyAlignment="1">
      <alignment horizontal="center" vertical="center" wrapText="1"/>
    </xf>
    <xf numFmtId="164" fontId="1" fillId="0" borderId="25" xfId="0" applyNumberFormat="1" applyFont="1" applyBorder="1" applyAlignment="1">
      <alignment horizontal="center" vertical="center"/>
    </xf>
    <xf numFmtId="164" fontId="1" fillId="0" borderId="26" xfId="0" applyNumberFormat="1" applyFont="1" applyBorder="1" applyAlignment="1">
      <alignment horizontal="center" vertical="center"/>
    </xf>
    <xf numFmtId="164" fontId="1" fillId="0" borderId="14"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9" xfId="0" applyNumberFormat="1" applyFont="1" applyBorder="1" applyAlignment="1">
      <alignment horizontal="center" vertical="center"/>
    </xf>
    <xf numFmtId="0" fontId="1" fillId="0" borderId="25" xfId="0" applyFont="1" applyBorder="1" applyAlignment="1">
      <alignment horizontal="center" vertical="center" wrapText="1"/>
    </xf>
    <xf numFmtId="0" fontId="1" fillId="0" borderId="48" xfId="0" applyFont="1" applyBorder="1" applyAlignment="1">
      <alignment horizontal="center" vertical="center" wrapText="1"/>
    </xf>
    <xf numFmtId="165" fontId="1" fillId="0" borderId="5" xfId="0" applyNumberFormat="1" applyFont="1" applyBorder="1" applyAlignment="1">
      <alignment horizontal="center" vertical="center" wrapText="1"/>
    </xf>
    <xf numFmtId="165" fontId="1" fillId="0" borderId="7" xfId="0" applyNumberFormat="1" applyFont="1" applyBorder="1" applyAlignment="1">
      <alignment horizontal="center" vertical="center" wrapText="1"/>
    </xf>
    <xf numFmtId="0" fontId="1" fillId="0" borderId="29" xfId="0" applyFont="1" applyBorder="1" applyAlignment="1">
      <alignment horizontal="center" vertical="center" wrapText="1"/>
    </xf>
    <xf numFmtId="0" fontId="1" fillId="0" borderId="7" xfId="0" applyFont="1" applyBorder="1" applyAlignment="1">
      <alignment horizontal="center" vertical="center" wrapText="1"/>
    </xf>
    <xf numFmtId="164" fontId="1" fillId="0" borderId="23" xfId="0" applyNumberFormat="1" applyFont="1" applyBorder="1" applyAlignment="1">
      <alignment horizontal="center" vertical="center" wrapText="1"/>
    </xf>
    <xf numFmtId="164" fontId="1" fillId="0" borderId="24" xfId="0" applyNumberFormat="1" applyFont="1" applyBorder="1" applyAlignment="1">
      <alignment horizontal="center" vertical="center" wrapText="1"/>
    </xf>
    <xf numFmtId="164" fontId="1" fillId="0" borderId="47" xfId="0" applyNumberFormat="1" applyFont="1" applyBorder="1" applyAlignment="1">
      <alignment horizontal="center" vertical="center" wrapText="1"/>
    </xf>
    <xf numFmtId="164" fontId="1" fillId="0" borderId="25" xfId="0" applyNumberFormat="1" applyFont="1" applyBorder="1" applyAlignment="1">
      <alignment horizontal="center" vertical="center" wrapText="1"/>
    </xf>
    <xf numFmtId="164" fontId="1" fillId="0" borderId="26" xfId="0" applyNumberFormat="1" applyFont="1" applyBorder="1" applyAlignment="1">
      <alignment horizontal="center" vertical="center" wrapText="1"/>
    </xf>
    <xf numFmtId="164" fontId="1" fillId="0" borderId="48"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164" fontId="1" fillId="0" borderId="38" xfId="0" applyNumberFormat="1" applyFont="1" applyBorder="1" applyAlignment="1">
      <alignment horizontal="center" vertical="center" wrapText="1"/>
    </xf>
    <xf numFmtId="164" fontId="1" fillId="0" borderId="39" xfId="0" applyNumberFormat="1" applyFont="1" applyBorder="1" applyAlignment="1">
      <alignment horizontal="center" vertical="center" wrapText="1"/>
    </xf>
    <xf numFmtId="164" fontId="1" fillId="0" borderId="14"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40" xfId="0" applyNumberFormat="1" applyFont="1" applyBorder="1" applyAlignment="1">
      <alignment horizontal="center" vertical="center"/>
    </xf>
    <xf numFmtId="164" fontId="1" fillId="0" borderId="41" xfId="0" applyNumberFormat="1" applyFont="1" applyBorder="1" applyAlignment="1">
      <alignment horizontal="center" vertical="center"/>
    </xf>
    <xf numFmtId="164" fontId="1" fillId="0" borderId="42" xfId="0" applyNumberFormat="1" applyFont="1" applyBorder="1" applyAlignment="1">
      <alignment horizontal="center" vertical="center"/>
    </xf>
    <xf numFmtId="164" fontId="1" fillId="0" borderId="23" xfId="0" applyNumberFormat="1" applyFont="1" applyBorder="1" applyAlignment="1">
      <alignment horizontal="center" vertical="center"/>
    </xf>
    <xf numFmtId="164" fontId="1" fillId="0" borderId="24" xfId="0" applyNumberFormat="1" applyFont="1" applyBorder="1" applyAlignment="1">
      <alignment horizontal="center" vertical="center"/>
    </xf>
    <xf numFmtId="164" fontId="1" fillId="0" borderId="8" xfId="0" applyNumberFormat="1" applyFont="1" applyBorder="1" applyAlignment="1">
      <alignment horizontal="center" vertical="center"/>
    </xf>
    <xf numFmtId="164" fontId="1" fillId="0" borderId="41"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164" fontId="1" fillId="0" borderId="36" xfId="0" applyNumberFormat="1" applyFont="1" applyBorder="1" applyAlignment="1">
      <alignment horizontal="center" vertical="center"/>
    </xf>
    <xf numFmtId="164" fontId="1" fillId="0" borderId="37" xfId="0" applyNumberFormat="1" applyFont="1" applyBorder="1" applyAlignment="1">
      <alignment horizontal="center" vertical="center"/>
    </xf>
    <xf numFmtId="164" fontId="1" fillId="0" borderId="30" xfId="0" applyNumberFormat="1" applyFont="1" applyBorder="1" applyAlignment="1">
      <alignment horizontal="center" vertical="center"/>
    </xf>
    <xf numFmtId="44" fontId="1" fillId="0" borderId="1" xfId="2" applyFont="1" applyBorder="1" applyAlignment="1">
      <alignment horizontal="center" vertical="center" wrapText="1"/>
    </xf>
    <xf numFmtId="44" fontId="1" fillId="0" borderId="13" xfId="2" applyFont="1" applyBorder="1" applyAlignment="1">
      <alignment horizontal="center" vertical="center" wrapText="1"/>
    </xf>
    <xf numFmtId="44" fontId="1" fillId="0" borderId="23" xfId="2" applyFont="1" applyBorder="1" applyAlignment="1">
      <alignment horizontal="center" vertical="center" wrapText="1"/>
    </xf>
    <xf numFmtId="44" fontId="1" fillId="0" borderId="47" xfId="2" applyFont="1" applyBorder="1" applyAlignment="1">
      <alignment horizontal="center" vertical="center" wrapText="1"/>
    </xf>
    <xf numFmtId="44" fontId="1" fillId="0" borderId="25" xfId="2" applyFont="1" applyBorder="1" applyAlignment="1">
      <alignment horizontal="center" vertical="center" wrapText="1"/>
    </xf>
    <xf numFmtId="44" fontId="1" fillId="0" borderId="48" xfId="2"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13" xfId="0" applyNumberFormat="1" applyFont="1" applyBorder="1" applyAlignment="1">
      <alignment horizontal="center" vertical="center" wrapText="1"/>
    </xf>
    <xf numFmtId="44" fontId="1" fillId="0" borderId="5" xfId="2" applyFont="1" applyBorder="1" applyAlignment="1">
      <alignment horizontal="center" vertical="center" wrapText="1"/>
    </xf>
    <xf numFmtId="44" fontId="1" fillId="0" borderId="7" xfId="2" applyFont="1" applyBorder="1" applyAlignment="1">
      <alignment horizontal="center" vertical="center" wrapText="1"/>
    </xf>
    <xf numFmtId="44" fontId="1" fillId="0" borderId="38" xfId="2" applyFont="1" applyBorder="1" applyAlignment="1">
      <alignment horizontal="center" vertical="center" wrapText="1"/>
    </xf>
    <xf numFmtId="44" fontId="1" fillId="0" borderId="39" xfId="2" applyFont="1" applyBorder="1" applyAlignment="1">
      <alignment horizontal="center" vertical="center" wrapText="1"/>
    </xf>
    <xf numFmtId="44" fontId="1" fillId="0" borderId="4" xfId="2" applyFont="1" applyBorder="1" applyAlignment="1">
      <alignment horizontal="center" vertical="center" wrapText="1"/>
    </xf>
    <xf numFmtId="44" fontId="1" fillId="0" borderId="6" xfId="2" applyFont="1" applyBorder="1" applyAlignment="1">
      <alignment horizontal="center" vertical="center" wrapText="1"/>
    </xf>
    <xf numFmtId="0" fontId="1" fillId="0" borderId="5" xfId="0" applyNumberFormat="1" applyFont="1" applyBorder="1" applyAlignment="1">
      <alignment horizontal="center" vertical="center" wrapText="1"/>
    </xf>
    <xf numFmtId="44" fontId="1" fillId="0" borderId="8" xfId="2" applyFont="1" applyBorder="1" applyAlignment="1">
      <alignment horizontal="center" vertical="center" wrapText="1"/>
    </xf>
    <xf numFmtId="44" fontId="1" fillId="0" borderId="14" xfId="2" applyFont="1" applyBorder="1" applyAlignment="1">
      <alignment horizontal="center" vertical="center" wrapText="1"/>
    </xf>
    <xf numFmtId="164" fontId="1" fillId="0" borderId="9"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6" fontId="1" fillId="0" borderId="49" xfId="0" applyNumberFormat="1" applyFont="1" applyBorder="1" applyAlignment="1">
      <alignment horizontal="center" vertical="center" wrapText="1"/>
    </xf>
    <xf numFmtId="166" fontId="1" fillId="0" borderId="24" xfId="0" applyNumberFormat="1" applyFont="1" applyBorder="1" applyAlignment="1">
      <alignment horizontal="center" vertical="center" wrapText="1"/>
    </xf>
    <xf numFmtId="166" fontId="1" fillId="0" borderId="47" xfId="0" applyNumberFormat="1" applyFont="1" applyBorder="1" applyAlignment="1">
      <alignment horizontal="center" vertical="center" wrapText="1"/>
    </xf>
    <xf numFmtId="166" fontId="1" fillId="0" borderId="50" xfId="0" applyNumberFormat="1" applyFont="1" applyBorder="1" applyAlignment="1">
      <alignment horizontal="center" vertical="center" wrapText="1"/>
    </xf>
    <xf numFmtId="166" fontId="1" fillId="0" borderId="26" xfId="0" applyNumberFormat="1" applyFont="1" applyBorder="1" applyAlignment="1">
      <alignment horizontal="center" vertical="center" wrapText="1"/>
    </xf>
    <xf numFmtId="166" fontId="1" fillId="0" borderId="48" xfId="0" applyNumberFormat="1" applyFont="1" applyBorder="1" applyAlignment="1">
      <alignment horizontal="center" vertical="center" wrapText="1"/>
    </xf>
    <xf numFmtId="0" fontId="1" fillId="0" borderId="50"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4" xfId="0" applyFont="1" applyBorder="1" applyAlignment="1">
      <alignment horizontal="center" vertical="center" wrapText="1"/>
    </xf>
    <xf numFmtId="164" fontId="1" fillId="0" borderId="31" xfId="0" applyNumberFormat="1" applyFont="1" applyBorder="1" applyAlignment="1">
      <alignment horizontal="center" vertical="center" wrapText="1"/>
    </xf>
    <xf numFmtId="164" fontId="1" fillId="0" borderId="32"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164" fontId="1" fillId="0" borderId="28"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44" fontId="1" fillId="0" borderId="50" xfId="0" applyNumberFormat="1" applyFont="1" applyBorder="1" applyAlignment="1">
      <alignment horizontal="center" vertical="center" wrapText="1"/>
    </xf>
    <xf numFmtId="44" fontId="1" fillId="0" borderId="26" xfId="0" applyNumberFormat="1" applyFont="1" applyBorder="1" applyAlignment="1">
      <alignment horizontal="center" vertical="center" wrapText="1"/>
    </xf>
    <xf numFmtId="44" fontId="1" fillId="0" borderId="48" xfId="0" applyNumberFormat="1" applyFont="1" applyBorder="1" applyAlignment="1">
      <alignment horizontal="center" vertical="center" wrapText="1"/>
    </xf>
    <xf numFmtId="164" fontId="1" fillId="0" borderId="50"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1" fillId="0" borderId="51" xfId="0" applyNumberFormat="1" applyFont="1" applyBorder="1" applyAlignment="1">
      <alignment horizontal="center" vertical="center" wrapText="1"/>
    </xf>
    <xf numFmtId="0" fontId="1" fillId="0" borderId="35" xfId="0" applyFont="1" applyBorder="1" applyAlignment="1">
      <alignment horizontal="left" vertical="center" wrapText="1"/>
    </xf>
    <xf numFmtId="0" fontId="1" fillId="0" borderId="17" xfId="0" applyFont="1" applyBorder="1" applyAlignment="1">
      <alignment horizontal="left"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44" fontId="1" fillId="0" borderId="51" xfId="0" applyNumberFormat="1" applyFont="1" applyBorder="1" applyAlignment="1">
      <alignment horizontal="center" vertical="center" wrapText="1"/>
    </xf>
    <xf numFmtId="44" fontId="1" fillId="0" borderId="32" xfId="0" applyNumberFormat="1" applyFont="1" applyBorder="1" applyAlignment="1">
      <alignment horizontal="center" vertical="center" wrapText="1"/>
    </xf>
    <xf numFmtId="44" fontId="1" fillId="0" borderId="54" xfId="0" applyNumberFormat="1" applyFont="1" applyBorder="1" applyAlignment="1">
      <alignment horizontal="center" vertical="center" wrapText="1"/>
    </xf>
    <xf numFmtId="0" fontId="1" fillId="0" borderId="46" xfId="0" applyFont="1" applyBorder="1" applyAlignment="1">
      <alignment horizontal="left"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3" fontId="1" fillId="0" borderId="33" xfId="0" applyNumberFormat="1" applyFont="1" applyBorder="1" applyAlignment="1">
      <alignment horizontal="center" vertical="center"/>
    </xf>
    <xf numFmtId="0" fontId="1" fillId="0" borderId="34" xfId="0" applyFont="1" applyBorder="1" applyAlignment="1">
      <alignment horizontal="center" vertical="center"/>
    </xf>
    <xf numFmtId="0" fontId="1" fillId="0" borderId="46" xfId="0" applyFont="1" applyBorder="1" applyAlignment="1">
      <alignment horizontal="center" vertical="center"/>
    </xf>
    <xf numFmtId="44" fontId="1" fillId="0" borderId="53" xfId="0" applyNumberFormat="1" applyFont="1" applyBorder="1" applyAlignment="1">
      <alignment horizontal="center" vertical="center" wrapText="1"/>
    </xf>
    <xf numFmtId="44" fontId="1" fillId="0" borderId="41" xfId="0" applyNumberFormat="1" applyFont="1" applyBorder="1" applyAlignment="1">
      <alignment horizontal="center" vertical="center" wrapText="1"/>
    </xf>
    <xf numFmtId="44" fontId="1" fillId="0" borderId="55" xfId="0" applyNumberFormat="1" applyFont="1" applyBorder="1" applyAlignment="1">
      <alignment horizontal="center" vertical="center" wrapText="1"/>
    </xf>
    <xf numFmtId="165" fontId="1" fillId="0" borderId="32" xfId="0" applyNumberFormat="1" applyFont="1" applyBorder="1" applyAlignment="1">
      <alignment horizontal="center" vertical="center" wrapText="1"/>
    </xf>
    <xf numFmtId="165" fontId="1" fillId="0" borderId="9" xfId="0" applyNumberFormat="1" applyFont="1" applyBorder="1" applyAlignment="1">
      <alignment horizontal="center" vertical="center" wrapText="1"/>
    </xf>
    <xf numFmtId="44" fontId="1" fillId="0" borderId="12" xfId="0" applyNumberFormat="1" applyFont="1" applyBorder="1" applyAlignment="1">
      <alignment horizontal="center" vertical="center" wrapText="1"/>
    </xf>
    <xf numFmtId="44" fontId="1" fillId="0" borderId="1" xfId="0" applyNumberFormat="1" applyFont="1" applyBorder="1" applyAlignment="1">
      <alignment horizontal="center" vertical="center" wrapText="1"/>
    </xf>
    <xf numFmtId="44" fontId="1" fillId="0" borderId="13" xfId="0" applyNumberFormat="1" applyFont="1" applyBorder="1" applyAlignment="1">
      <alignment horizontal="center" vertical="center" wrapText="1"/>
    </xf>
    <xf numFmtId="44" fontId="1" fillId="0" borderId="28" xfId="0" applyNumberFormat="1" applyFont="1" applyBorder="1" applyAlignment="1">
      <alignment horizontal="center" vertical="center" wrapText="1"/>
    </xf>
    <xf numFmtId="44" fontId="1" fillId="0" borderId="27" xfId="0" applyNumberFormat="1" applyFont="1" applyBorder="1" applyAlignment="1">
      <alignment horizontal="center" vertical="center" wrapText="1"/>
    </xf>
    <xf numFmtId="44" fontId="1" fillId="0" borderId="29" xfId="0" applyNumberFormat="1"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64" fontId="1" fillId="0" borderId="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46" xfId="0" applyFont="1" applyBorder="1" applyAlignment="1">
      <alignment horizontal="left" vertical="top" wrapText="1"/>
    </xf>
    <xf numFmtId="164" fontId="1" fillId="0" borderId="44" xfId="0" applyNumberFormat="1" applyFont="1" applyBorder="1" applyAlignment="1">
      <alignment horizontal="center" vertical="center" wrapText="1"/>
    </xf>
    <xf numFmtId="164" fontId="1" fillId="0" borderId="45" xfId="0" applyNumberFormat="1" applyFont="1" applyBorder="1" applyAlignment="1">
      <alignment horizontal="center" vertical="center" wrapText="1"/>
    </xf>
  </cellXfs>
  <cellStyles count="3">
    <cellStyle name="Moneda" xfId="2" builtinId="4"/>
    <cellStyle name="Normal" xfId="0" builtinId="0"/>
    <cellStyle name="Normal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1:L28"/>
  <sheetViews>
    <sheetView showGridLines="0" zoomScale="91" zoomScaleNormal="91" zoomScalePageLayoutView="98" workbookViewId="0">
      <selection activeCell="E26" sqref="E26"/>
    </sheetView>
  </sheetViews>
  <sheetFormatPr baseColWidth="10" defaultColWidth="11.44140625" defaultRowHeight="24.75" customHeight="1" x14ac:dyDescent="0.55000000000000004"/>
  <cols>
    <col min="1" max="1" width="2.109375" style="2" customWidth="1"/>
    <col min="2" max="2" width="9.6640625" style="2" customWidth="1"/>
    <col min="3" max="3" width="3.33203125" style="2" customWidth="1"/>
    <col min="4" max="4" width="11.6640625" style="2" customWidth="1"/>
    <col min="5" max="5" width="9.109375" style="2" customWidth="1"/>
    <col min="6" max="6" width="9.109375" style="1" customWidth="1"/>
    <col min="7" max="7" width="10.6640625" style="1" customWidth="1"/>
    <col min="8" max="8" width="11" style="2" customWidth="1"/>
    <col min="9" max="9" width="6.44140625" style="2" customWidth="1"/>
    <col min="10" max="10" width="7.6640625" style="2" customWidth="1"/>
    <col min="11" max="12" width="8.88671875" style="2" customWidth="1"/>
    <col min="13" max="13" width="3" style="2" customWidth="1"/>
    <col min="14" max="14" width="2.88671875" style="2" customWidth="1"/>
    <col min="15" max="15" width="2.5546875" style="2" customWidth="1"/>
    <col min="16" max="19" width="2.33203125" style="2" customWidth="1"/>
    <col min="20" max="20" width="2.88671875" style="2" customWidth="1"/>
    <col min="21" max="21" width="8" style="2" customWidth="1"/>
    <col min="22" max="22" width="7.88671875" style="2" customWidth="1"/>
    <col min="23" max="23" width="8.44140625" style="2" customWidth="1"/>
    <col min="24" max="16384" width="11.44140625" style="2"/>
  </cols>
  <sheetData>
    <row r="11" spans="1:12" ht="24.75" customHeight="1" x14ac:dyDescent="0.55000000000000004">
      <c r="A11" s="44" t="s">
        <v>28</v>
      </c>
      <c r="B11" s="44"/>
      <c r="C11" s="44"/>
      <c r="D11" s="44"/>
      <c r="E11" s="44"/>
      <c r="F11" s="44"/>
      <c r="G11" s="44"/>
      <c r="H11" s="44"/>
      <c r="I11" s="44"/>
      <c r="J11" s="44"/>
      <c r="K11" s="44"/>
      <c r="L11" s="44"/>
    </row>
    <row r="12" spans="1:12" ht="24.75" customHeight="1" x14ac:dyDescent="0.55000000000000004">
      <c r="A12" s="44" t="s">
        <v>29</v>
      </c>
      <c r="B12" s="44"/>
      <c r="C12" s="44"/>
      <c r="D12" s="44"/>
      <c r="E12" s="44"/>
      <c r="F12" s="44"/>
      <c r="G12" s="44"/>
      <c r="H12" s="44"/>
      <c r="I12" s="44"/>
      <c r="J12" s="44"/>
      <c r="K12" s="44"/>
      <c r="L12" s="44"/>
    </row>
    <row r="13" spans="1:12" ht="24.75" customHeight="1" x14ac:dyDescent="0.55000000000000004">
      <c r="A13" s="46" t="s">
        <v>30</v>
      </c>
      <c r="B13" s="44"/>
      <c r="C13" s="44"/>
      <c r="D13" s="44"/>
      <c r="E13" s="44"/>
      <c r="F13" s="44"/>
      <c r="G13" s="44"/>
      <c r="H13" s="44"/>
      <c r="I13" s="44"/>
      <c r="J13" s="44"/>
      <c r="K13" s="44"/>
      <c r="L13" s="44"/>
    </row>
    <row r="14" spans="1:12" ht="24.75" customHeight="1" x14ac:dyDescent="0.55000000000000004">
      <c r="A14" s="44" t="s">
        <v>31</v>
      </c>
      <c r="B14" s="44"/>
      <c r="C14" s="44"/>
      <c r="D14" s="44"/>
      <c r="E14" s="44"/>
      <c r="F14" s="44"/>
      <c r="G14" s="44"/>
      <c r="H14" s="44"/>
      <c r="I14" s="44"/>
      <c r="J14" s="44"/>
      <c r="K14" s="44"/>
      <c r="L14" s="44"/>
    </row>
    <row r="15" spans="1:12" ht="24.75" customHeight="1" x14ac:dyDescent="0.55000000000000004">
      <c r="A15" s="44" t="s">
        <v>32</v>
      </c>
      <c r="B15" s="44"/>
      <c r="C15" s="44"/>
      <c r="D15" s="44"/>
      <c r="E15" s="44"/>
      <c r="F15" s="44"/>
      <c r="G15" s="44"/>
      <c r="H15" s="44"/>
      <c r="I15" s="44"/>
      <c r="J15" s="44"/>
      <c r="K15" s="44"/>
      <c r="L15" s="44"/>
    </row>
    <row r="16" spans="1:12" ht="24.75" customHeight="1" x14ac:dyDescent="0.55000000000000004">
      <c r="A16" s="4"/>
      <c r="B16" s="4"/>
      <c r="C16" s="4"/>
      <c r="D16" s="4"/>
      <c r="E16" s="4"/>
      <c r="F16" s="5"/>
      <c r="G16" s="5"/>
      <c r="H16" s="4"/>
      <c r="I16" s="4"/>
      <c r="J16" s="4"/>
      <c r="K16" s="4"/>
      <c r="L16" s="4"/>
    </row>
    <row r="17" spans="1:12" ht="24.75" customHeight="1" x14ac:dyDescent="0.55000000000000004">
      <c r="A17" s="4"/>
      <c r="B17" s="4"/>
      <c r="C17" s="4"/>
      <c r="D17" s="4"/>
      <c r="E17" s="4"/>
      <c r="F17" s="5"/>
      <c r="G17" s="5"/>
      <c r="H17" s="4"/>
      <c r="I17" s="4"/>
      <c r="J17" s="4"/>
      <c r="K17" s="4"/>
      <c r="L17" s="4"/>
    </row>
    <row r="18" spans="1:12" ht="24.75" customHeight="1" x14ac:dyDescent="0.55000000000000004">
      <c r="A18" s="4"/>
      <c r="B18" s="4"/>
      <c r="C18" s="4"/>
      <c r="D18" s="4"/>
      <c r="E18" s="4"/>
      <c r="F18" s="5"/>
      <c r="G18" s="5"/>
      <c r="H18" s="4"/>
      <c r="I18" s="4"/>
      <c r="J18" s="4"/>
      <c r="K18" s="4"/>
      <c r="L18" s="4"/>
    </row>
    <row r="19" spans="1:12" ht="24.75" customHeight="1" x14ac:dyDescent="0.55000000000000004">
      <c r="A19" s="44" t="s">
        <v>10</v>
      </c>
      <c r="B19" s="44"/>
      <c r="C19" s="44"/>
      <c r="D19" s="44"/>
      <c r="E19" s="44"/>
      <c r="F19" s="44"/>
      <c r="G19" s="44"/>
      <c r="H19" s="44"/>
      <c r="I19" s="44"/>
      <c r="J19" s="44"/>
      <c r="K19" s="44"/>
      <c r="L19" s="44"/>
    </row>
    <row r="20" spans="1:12" ht="24.75" customHeight="1" x14ac:dyDescent="0.55000000000000004">
      <c r="A20" s="44" t="s">
        <v>11</v>
      </c>
      <c r="B20" s="44"/>
      <c r="C20" s="44"/>
      <c r="D20" s="44"/>
      <c r="E20" s="44"/>
      <c r="F20" s="44"/>
      <c r="G20" s="44"/>
      <c r="H20" s="44"/>
      <c r="I20" s="44"/>
      <c r="J20" s="44"/>
      <c r="K20" s="44"/>
      <c r="L20" s="44"/>
    </row>
    <row r="21" spans="1:12" ht="24.75" customHeight="1" x14ac:dyDescent="0.55000000000000004">
      <c r="A21" s="3"/>
      <c r="B21" s="3"/>
      <c r="C21" s="3"/>
      <c r="D21" s="3"/>
      <c r="E21" s="3"/>
      <c r="F21" s="3"/>
      <c r="G21" s="3"/>
      <c r="H21" s="3"/>
      <c r="I21" s="3"/>
      <c r="J21" s="3"/>
      <c r="K21" s="3"/>
      <c r="L21" s="3"/>
    </row>
    <row r="22" spans="1:12" ht="24.75" customHeight="1" x14ac:dyDescent="0.55000000000000004">
      <c r="A22" s="3"/>
      <c r="B22" s="3"/>
      <c r="C22" s="3"/>
      <c r="D22" s="3"/>
      <c r="E22" s="3"/>
      <c r="F22" s="3"/>
      <c r="G22" s="3"/>
      <c r="H22" s="3"/>
      <c r="I22" s="3"/>
      <c r="J22" s="3"/>
      <c r="K22" s="3"/>
      <c r="L22" s="3"/>
    </row>
    <row r="23" spans="1:12" ht="24.75" customHeight="1" x14ac:dyDescent="0.55000000000000004">
      <c r="A23" s="3"/>
      <c r="B23" s="44" t="s">
        <v>103</v>
      </c>
      <c r="C23" s="44"/>
      <c r="D23" s="44"/>
      <c r="E23" s="44"/>
      <c r="F23" s="44"/>
      <c r="G23" s="44"/>
      <c r="H23" s="44"/>
      <c r="I23" s="44"/>
      <c r="J23" s="44"/>
      <c r="K23" s="44"/>
      <c r="L23" s="44"/>
    </row>
    <row r="24" spans="1:12" ht="24.75" customHeight="1" x14ac:dyDescent="0.55000000000000004">
      <c r="A24" s="3"/>
      <c r="B24" s="44" t="s">
        <v>104</v>
      </c>
      <c r="C24" s="44"/>
      <c r="D24" s="44"/>
      <c r="E24" s="44"/>
      <c r="F24" s="44"/>
      <c r="G24" s="44"/>
      <c r="H24" s="44"/>
      <c r="I24" s="44"/>
      <c r="J24" s="44"/>
      <c r="K24" s="44"/>
      <c r="L24" s="44"/>
    </row>
    <row r="25" spans="1:12" ht="24.75" customHeight="1" x14ac:dyDescent="0.55000000000000004">
      <c r="A25" s="3"/>
      <c r="B25" s="3"/>
      <c r="C25" s="3"/>
      <c r="D25" s="3"/>
      <c r="E25" s="3"/>
      <c r="F25" s="3"/>
      <c r="G25" s="3"/>
      <c r="H25" s="3"/>
      <c r="I25" s="3"/>
      <c r="J25" s="3"/>
      <c r="K25" s="3"/>
      <c r="L25" s="3"/>
    </row>
    <row r="26" spans="1:12" ht="24.75" customHeight="1" x14ac:dyDescent="0.55000000000000004">
      <c r="A26" s="3"/>
      <c r="B26" s="3"/>
      <c r="C26" s="3"/>
      <c r="D26" s="3"/>
      <c r="E26" s="3"/>
      <c r="F26" s="3"/>
      <c r="G26" s="3"/>
      <c r="H26" s="3"/>
      <c r="I26" s="3"/>
      <c r="J26" s="3"/>
      <c r="K26" s="3"/>
      <c r="L26" s="3"/>
    </row>
    <row r="27" spans="1:12" ht="27" customHeight="1" x14ac:dyDescent="0.55000000000000004"/>
    <row r="28" spans="1:12" ht="24.75" customHeight="1" x14ac:dyDescent="0.55000000000000004">
      <c r="A28" s="45"/>
      <c r="B28" s="45"/>
      <c r="C28" s="45"/>
      <c r="D28" s="45"/>
      <c r="E28" s="45"/>
      <c r="F28" s="45"/>
      <c r="G28" s="45"/>
      <c r="H28" s="45"/>
      <c r="I28" s="45"/>
      <c r="J28" s="45"/>
      <c r="K28" s="45"/>
      <c r="L28" s="45"/>
    </row>
  </sheetData>
  <mergeCells count="10">
    <mergeCell ref="A19:L19"/>
    <mergeCell ref="A20:L20"/>
    <mergeCell ref="A28:L28"/>
    <mergeCell ref="A11:L11"/>
    <mergeCell ref="A12:L12"/>
    <mergeCell ref="A13:L13"/>
    <mergeCell ref="A14:L14"/>
    <mergeCell ref="A15:L15"/>
    <mergeCell ref="B23:L23"/>
    <mergeCell ref="B24:L24"/>
  </mergeCells>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CK68"/>
  <sheetViews>
    <sheetView showGridLines="0" tabSelected="1" view="pageBreakPreview" topLeftCell="AP1" zoomScale="70" zoomScaleNormal="50" zoomScaleSheetLayoutView="70" workbookViewId="0">
      <selection activeCell="C54" sqref="C54"/>
    </sheetView>
  </sheetViews>
  <sheetFormatPr baseColWidth="10" defaultRowHeight="14.4" x14ac:dyDescent="0.3"/>
  <cols>
    <col min="1" max="1" width="24.44140625" customWidth="1"/>
    <col min="2" max="2" width="19.44140625" customWidth="1"/>
    <col min="3" max="3" width="24.33203125" customWidth="1"/>
    <col min="4" max="4" width="40.5546875" customWidth="1"/>
    <col min="5" max="5" width="15.109375" bestFit="1" customWidth="1"/>
    <col min="6" max="6" width="14.33203125" bestFit="1" customWidth="1"/>
    <col min="7" max="7" width="14.88671875" bestFit="1" customWidth="1"/>
    <col min="8" max="8" width="14.77734375" bestFit="1" customWidth="1"/>
    <col min="9" max="9" width="14.33203125" bestFit="1" customWidth="1"/>
    <col min="10" max="10" width="15" bestFit="1" customWidth="1"/>
    <col min="11" max="11" width="14.88671875" bestFit="1" customWidth="1"/>
    <col min="12" max="12" width="14.77734375" bestFit="1" customWidth="1"/>
    <col min="13" max="14" width="14.88671875" bestFit="1" customWidth="1"/>
    <col min="15" max="15" width="14.77734375" bestFit="1" customWidth="1"/>
    <col min="16" max="17" width="15.109375" bestFit="1" customWidth="1"/>
    <col min="18" max="18" width="14.77734375" bestFit="1" customWidth="1"/>
    <col min="19" max="19" width="14.33203125" bestFit="1" customWidth="1"/>
    <col min="20" max="20" width="14.77734375" bestFit="1" customWidth="1"/>
    <col min="21" max="21" width="14.88671875" bestFit="1" customWidth="1"/>
    <col min="22" max="22" width="15.109375" bestFit="1" customWidth="1"/>
    <col min="23" max="24" width="14.88671875" bestFit="1" customWidth="1"/>
    <col min="25" max="25" width="14.44140625" bestFit="1" customWidth="1"/>
    <col min="26" max="27" width="15.109375" bestFit="1" customWidth="1"/>
    <col min="28" max="28" width="14.77734375" bestFit="1" customWidth="1"/>
    <col min="29" max="29" width="14.33203125" bestFit="1" customWidth="1"/>
    <col min="30" max="31" width="14.77734375" bestFit="1" customWidth="1"/>
    <col min="32" max="32" width="14.88671875" bestFit="1" customWidth="1"/>
    <col min="33" max="33" width="14.5546875" bestFit="1" customWidth="1"/>
    <col min="34" max="34" width="14.44140625" bestFit="1" customWidth="1"/>
    <col min="35" max="35" width="15.109375" bestFit="1" customWidth="1"/>
    <col min="36" max="36" width="14.88671875" bestFit="1" customWidth="1"/>
    <col min="37" max="37" width="15.109375" bestFit="1" customWidth="1"/>
    <col min="38" max="38" width="15" bestFit="1" customWidth="1"/>
    <col min="39" max="41" width="15.109375" bestFit="1" customWidth="1"/>
    <col min="42" max="43" width="14.77734375" bestFit="1" customWidth="1"/>
    <col min="44" max="44" width="14.88671875" bestFit="1" customWidth="1"/>
    <col min="45" max="45" width="15.109375" bestFit="1" customWidth="1"/>
    <col min="46" max="46" width="14.77734375" bestFit="1" customWidth="1"/>
    <col min="47" max="47" width="15.109375" bestFit="1" customWidth="1"/>
    <col min="48" max="48" width="14.44140625" bestFit="1" customWidth="1"/>
    <col min="49" max="51" width="13.44140625" bestFit="1" customWidth="1"/>
    <col min="52" max="52" width="4.88671875" customWidth="1"/>
    <col min="53" max="53" width="14.6640625" customWidth="1"/>
    <col min="54" max="54" width="20.88671875" bestFit="1" customWidth="1"/>
    <col min="55" max="55" width="19.21875" bestFit="1" customWidth="1"/>
    <col min="56" max="56" width="18.33203125" customWidth="1"/>
    <col min="57" max="57" width="14.33203125" bestFit="1" customWidth="1"/>
    <col min="58" max="58" width="17" customWidth="1"/>
  </cols>
  <sheetData>
    <row r="2" spans="1:89" ht="41.25" customHeight="1" x14ac:dyDescent="0.45">
      <c r="A2" s="177" t="s">
        <v>9</v>
      </c>
      <c r="B2" s="177"/>
      <c r="C2" s="177"/>
      <c r="D2" s="177"/>
      <c r="E2" s="177"/>
      <c r="F2" s="177"/>
      <c r="G2" s="177"/>
      <c r="H2" s="177"/>
      <c r="I2" s="177"/>
      <c r="J2" s="177"/>
      <c r="K2" s="177"/>
      <c r="L2" s="177"/>
      <c r="M2" s="177"/>
      <c r="N2" s="177"/>
      <c r="O2" s="177"/>
      <c r="P2" s="177"/>
      <c r="Q2" s="177" t="s">
        <v>9</v>
      </c>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28"/>
      <c r="BB2" s="178" t="s">
        <v>33</v>
      </c>
      <c r="BC2" s="178"/>
      <c r="BD2" s="178"/>
      <c r="BE2" s="178"/>
      <c r="BF2" s="17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row>
    <row r="3" spans="1:89" ht="15" thickBot="1" x14ac:dyDescent="0.35"/>
    <row r="4" spans="1:89" ht="23.25" customHeight="1" thickBot="1" x14ac:dyDescent="0.35">
      <c r="A4" s="157" t="s">
        <v>3</v>
      </c>
      <c r="B4" s="157" t="s">
        <v>4</v>
      </c>
      <c r="C4" s="157" t="s">
        <v>5</v>
      </c>
      <c r="D4" s="157" t="s">
        <v>6</v>
      </c>
      <c r="E4" s="180"/>
      <c r="F4" s="180"/>
      <c r="G4" s="180"/>
      <c r="H4" s="180"/>
      <c r="I4" s="180"/>
      <c r="J4" s="180"/>
      <c r="K4" s="180"/>
      <c r="L4" s="180"/>
      <c r="M4" s="180"/>
      <c r="N4" s="180"/>
      <c r="O4" s="180"/>
      <c r="P4" s="180"/>
      <c r="Q4" s="179" t="s">
        <v>27</v>
      </c>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29"/>
      <c r="BB4" s="188" t="s">
        <v>0</v>
      </c>
      <c r="BC4" s="189"/>
      <c r="BD4" s="189"/>
      <c r="BE4" s="190"/>
      <c r="BF4" s="157" t="s">
        <v>109</v>
      </c>
    </row>
    <row r="5" spans="1:89" ht="23.25" customHeight="1" thickBot="1" x14ac:dyDescent="0.35">
      <c r="A5" s="158"/>
      <c r="B5" s="158"/>
      <c r="C5" s="158"/>
      <c r="D5" s="158"/>
      <c r="E5" s="179">
        <v>2014</v>
      </c>
      <c r="F5" s="180"/>
      <c r="G5" s="180"/>
      <c r="H5" s="180"/>
      <c r="I5" s="180"/>
      <c r="J5" s="180"/>
      <c r="K5" s="180"/>
      <c r="L5" s="180"/>
      <c r="M5" s="180"/>
      <c r="N5" s="180"/>
      <c r="O5" s="180"/>
      <c r="P5" s="181"/>
      <c r="Q5" s="160">
        <v>2015</v>
      </c>
      <c r="R5" s="161"/>
      <c r="S5" s="161"/>
      <c r="T5" s="161"/>
      <c r="U5" s="161"/>
      <c r="V5" s="161"/>
      <c r="W5" s="161"/>
      <c r="X5" s="161"/>
      <c r="Y5" s="161"/>
      <c r="Z5" s="161"/>
      <c r="AA5" s="161"/>
      <c r="AB5" s="162"/>
      <c r="AC5" s="160">
        <v>2016</v>
      </c>
      <c r="AD5" s="161"/>
      <c r="AE5" s="161"/>
      <c r="AF5" s="161"/>
      <c r="AG5" s="161"/>
      <c r="AH5" s="161"/>
      <c r="AI5" s="161"/>
      <c r="AJ5" s="161"/>
      <c r="AK5" s="161"/>
      <c r="AL5" s="161"/>
      <c r="AM5" s="161"/>
      <c r="AN5" s="162"/>
      <c r="AO5" s="55">
        <v>2017</v>
      </c>
      <c r="AP5" s="56"/>
      <c r="AQ5" s="56"/>
      <c r="AR5" s="56"/>
      <c r="AS5" s="56"/>
      <c r="AT5" s="56"/>
      <c r="AU5" s="56"/>
      <c r="AV5" s="56"/>
      <c r="AW5" s="56"/>
      <c r="AX5" s="56"/>
      <c r="AY5" s="56"/>
      <c r="AZ5" s="56"/>
      <c r="BA5" s="57"/>
      <c r="BB5" s="182" t="s">
        <v>105</v>
      </c>
      <c r="BC5" s="184" t="s">
        <v>106</v>
      </c>
      <c r="BD5" s="184" t="s">
        <v>107</v>
      </c>
      <c r="BE5" s="186" t="s">
        <v>108</v>
      </c>
      <c r="BF5" s="158"/>
    </row>
    <row r="6" spans="1:89" ht="30.75" customHeight="1" thickBot="1" x14ac:dyDescent="0.35">
      <c r="A6" s="159"/>
      <c r="B6" s="159"/>
      <c r="C6" s="159"/>
      <c r="D6" s="159"/>
      <c r="E6" s="30" t="s">
        <v>20</v>
      </c>
      <c r="F6" s="31" t="s">
        <v>12</v>
      </c>
      <c r="G6" s="31" t="s">
        <v>13</v>
      </c>
      <c r="H6" s="31" t="s">
        <v>14</v>
      </c>
      <c r="I6" s="31" t="s">
        <v>13</v>
      </c>
      <c r="J6" s="31" t="s">
        <v>15</v>
      </c>
      <c r="K6" s="31" t="s">
        <v>15</v>
      </c>
      <c r="L6" s="31" t="s">
        <v>14</v>
      </c>
      <c r="M6" s="31" t="s">
        <v>16</v>
      </c>
      <c r="N6" s="31" t="s">
        <v>17</v>
      </c>
      <c r="O6" s="31" t="s">
        <v>18</v>
      </c>
      <c r="P6" s="32" t="s">
        <v>19</v>
      </c>
      <c r="Q6" s="33" t="s">
        <v>20</v>
      </c>
      <c r="R6" s="34" t="s">
        <v>12</v>
      </c>
      <c r="S6" s="34" t="s">
        <v>13</v>
      </c>
      <c r="T6" s="34" t="s">
        <v>14</v>
      </c>
      <c r="U6" s="34" t="s">
        <v>13</v>
      </c>
      <c r="V6" s="34" t="s">
        <v>15</v>
      </c>
      <c r="W6" s="34" t="s">
        <v>15</v>
      </c>
      <c r="X6" s="34" t="s">
        <v>14</v>
      </c>
      <c r="Y6" s="34" t="s">
        <v>16</v>
      </c>
      <c r="Z6" s="34" t="s">
        <v>17</v>
      </c>
      <c r="AA6" s="34" t="s">
        <v>18</v>
      </c>
      <c r="AB6" s="35" t="s">
        <v>19</v>
      </c>
      <c r="AC6" s="30" t="s">
        <v>20</v>
      </c>
      <c r="AD6" s="31" t="s">
        <v>12</v>
      </c>
      <c r="AE6" s="31" t="s">
        <v>13</v>
      </c>
      <c r="AF6" s="31" t="s">
        <v>14</v>
      </c>
      <c r="AG6" s="31" t="s">
        <v>13</v>
      </c>
      <c r="AH6" s="31" t="s">
        <v>15</v>
      </c>
      <c r="AI6" s="31" t="s">
        <v>15</v>
      </c>
      <c r="AJ6" s="31" t="s">
        <v>14</v>
      </c>
      <c r="AK6" s="31" t="s">
        <v>16</v>
      </c>
      <c r="AL6" s="31" t="s">
        <v>17</v>
      </c>
      <c r="AM6" s="31" t="s">
        <v>18</v>
      </c>
      <c r="AN6" s="32" t="s">
        <v>19</v>
      </c>
      <c r="AO6" s="36" t="s">
        <v>20</v>
      </c>
      <c r="AP6" s="31" t="s">
        <v>12</v>
      </c>
      <c r="AQ6" s="31" t="s">
        <v>13</v>
      </c>
      <c r="AR6" s="31" t="s">
        <v>14</v>
      </c>
      <c r="AS6" s="31" t="s">
        <v>13</v>
      </c>
      <c r="AT6" s="31" t="s">
        <v>15</v>
      </c>
      <c r="AU6" s="31" t="s">
        <v>15</v>
      </c>
      <c r="AV6" s="31" t="s">
        <v>14</v>
      </c>
      <c r="AW6" s="31" t="s">
        <v>16</v>
      </c>
      <c r="AX6" s="31" t="s">
        <v>17</v>
      </c>
      <c r="AY6" s="31" t="s">
        <v>18</v>
      </c>
      <c r="AZ6" s="32" t="s">
        <v>19</v>
      </c>
      <c r="BA6" s="43" t="s">
        <v>170</v>
      </c>
      <c r="BB6" s="183"/>
      <c r="BC6" s="185"/>
      <c r="BD6" s="185"/>
      <c r="BE6" s="187"/>
      <c r="BF6" s="159"/>
    </row>
    <row r="7" spans="1:89" ht="54" customHeight="1" x14ac:dyDescent="0.3">
      <c r="A7" s="193" t="s">
        <v>34</v>
      </c>
      <c r="B7" s="193" t="s">
        <v>35</v>
      </c>
      <c r="C7" s="37" t="s">
        <v>38</v>
      </c>
      <c r="D7" s="151" t="s">
        <v>101</v>
      </c>
      <c r="E7" s="58">
        <v>431589.96</v>
      </c>
      <c r="F7" s="143">
        <v>234985.60000000001</v>
      </c>
      <c r="G7" s="143">
        <v>1758848</v>
      </c>
      <c r="H7" s="143">
        <v>859060.17</v>
      </c>
      <c r="I7" s="143">
        <v>841118.98</v>
      </c>
      <c r="J7" s="143">
        <v>1013270.04</v>
      </c>
      <c r="K7" s="143">
        <v>1505297.95</v>
      </c>
      <c r="L7" s="143">
        <v>967783.87</v>
      </c>
      <c r="M7" s="143">
        <v>1384268.36</v>
      </c>
      <c r="N7" s="143">
        <v>1068633.7</v>
      </c>
      <c r="O7" s="143">
        <v>1078744.17</v>
      </c>
      <c r="P7" s="153">
        <v>2311771.41</v>
      </c>
      <c r="Q7" s="58">
        <v>972184.38</v>
      </c>
      <c r="R7" s="143">
        <v>871643.69</v>
      </c>
      <c r="S7" s="143">
        <v>941409.13</v>
      </c>
      <c r="T7" s="143">
        <v>934967.21</v>
      </c>
      <c r="U7" s="143">
        <v>1079393.05</v>
      </c>
      <c r="V7" s="143">
        <v>979308.63</v>
      </c>
      <c r="W7" s="143">
        <v>1544497.85</v>
      </c>
      <c r="X7" s="143">
        <v>1022920.47</v>
      </c>
      <c r="Y7" s="143">
        <v>1054293.1200000001</v>
      </c>
      <c r="Z7" s="143">
        <v>1103453.5900000001</v>
      </c>
      <c r="AA7" s="143">
        <v>1401819.07</v>
      </c>
      <c r="AB7" s="166">
        <v>2183855.12</v>
      </c>
      <c r="AC7" s="58">
        <v>956275.08</v>
      </c>
      <c r="AD7" s="143">
        <v>883815.8</v>
      </c>
      <c r="AE7" s="143">
        <v>966055.8</v>
      </c>
      <c r="AF7" s="143">
        <v>2102928.98</v>
      </c>
      <c r="AG7" s="143">
        <v>1116005.97</v>
      </c>
      <c r="AH7" s="143">
        <v>1075314.6599999999</v>
      </c>
      <c r="AI7" s="143">
        <v>1721881.55</v>
      </c>
      <c r="AJ7" s="143">
        <v>1650852.62</v>
      </c>
      <c r="AK7" s="143">
        <v>1238957.6399999999</v>
      </c>
      <c r="AL7" s="143">
        <v>1193541.3500000001</v>
      </c>
      <c r="AM7" s="143">
        <v>1216032.6299999999</v>
      </c>
      <c r="AN7" s="153">
        <v>2160855.9900000002</v>
      </c>
      <c r="AO7" s="174">
        <v>977919.07</v>
      </c>
      <c r="AP7" s="171">
        <v>859466.28</v>
      </c>
      <c r="AQ7" s="171">
        <v>857028.12</v>
      </c>
      <c r="AR7" s="143">
        <v>1647903.47</v>
      </c>
      <c r="AS7" s="143">
        <v>1423429.31</v>
      </c>
      <c r="AT7" s="143">
        <v>1201224.72</v>
      </c>
      <c r="AU7" s="143">
        <v>1798778.8</v>
      </c>
      <c r="AV7" s="143">
        <v>1465339.61</v>
      </c>
      <c r="AW7" s="143">
        <v>1736106.62</v>
      </c>
      <c r="AX7" s="143">
        <v>1624735.41</v>
      </c>
      <c r="AY7" s="143">
        <v>1841913.75</v>
      </c>
      <c r="AZ7" s="153">
        <v>0</v>
      </c>
      <c r="BA7" s="58">
        <f>SUM(AO7:AZ9)</f>
        <v>15433845.16</v>
      </c>
      <c r="BB7" s="143">
        <v>7918631.3700000001</v>
      </c>
      <c r="BC7" s="20" t="s">
        <v>169</v>
      </c>
      <c r="BD7" s="143">
        <v>847118.4</v>
      </c>
      <c r="BE7" s="21" t="s">
        <v>140</v>
      </c>
      <c r="BF7" s="163">
        <v>10431</v>
      </c>
    </row>
    <row r="8" spans="1:89" ht="64.5" customHeight="1" x14ac:dyDescent="0.3">
      <c r="A8" s="194"/>
      <c r="B8" s="194"/>
      <c r="C8" s="12" t="s">
        <v>36</v>
      </c>
      <c r="D8" s="152"/>
      <c r="E8" s="59"/>
      <c r="F8" s="144"/>
      <c r="G8" s="144"/>
      <c r="H8" s="144"/>
      <c r="I8" s="144"/>
      <c r="J8" s="144"/>
      <c r="K8" s="144"/>
      <c r="L8" s="144"/>
      <c r="M8" s="144"/>
      <c r="N8" s="144"/>
      <c r="O8" s="144"/>
      <c r="P8" s="154"/>
      <c r="Q8" s="59"/>
      <c r="R8" s="144"/>
      <c r="S8" s="144"/>
      <c r="T8" s="144"/>
      <c r="U8" s="144"/>
      <c r="V8" s="144"/>
      <c r="W8" s="144"/>
      <c r="X8" s="144"/>
      <c r="Y8" s="144"/>
      <c r="Z8" s="144"/>
      <c r="AA8" s="144"/>
      <c r="AB8" s="167"/>
      <c r="AC8" s="59"/>
      <c r="AD8" s="144"/>
      <c r="AE8" s="144"/>
      <c r="AF8" s="144"/>
      <c r="AG8" s="144"/>
      <c r="AH8" s="144"/>
      <c r="AI8" s="144"/>
      <c r="AJ8" s="144"/>
      <c r="AK8" s="144"/>
      <c r="AL8" s="144"/>
      <c r="AM8" s="144"/>
      <c r="AN8" s="154"/>
      <c r="AO8" s="175"/>
      <c r="AP8" s="172"/>
      <c r="AQ8" s="172"/>
      <c r="AR8" s="144"/>
      <c r="AS8" s="144"/>
      <c r="AT8" s="144"/>
      <c r="AU8" s="144"/>
      <c r="AV8" s="144"/>
      <c r="AW8" s="144"/>
      <c r="AX8" s="144"/>
      <c r="AY8" s="144"/>
      <c r="AZ8" s="154"/>
      <c r="BA8" s="59"/>
      <c r="BB8" s="144"/>
      <c r="BC8" s="79" t="s">
        <v>168</v>
      </c>
      <c r="BD8" s="144"/>
      <c r="BE8" s="79" t="s">
        <v>141</v>
      </c>
      <c r="BF8" s="164"/>
    </row>
    <row r="9" spans="1:89" ht="76.8" customHeight="1" thickBot="1" x14ac:dyDescent="0.35">
      <c r="A9" s="195"/>
      <c r="B9" s="195"/>
      <c r="C9" s="38" t="s">
        <v>37</v>
      </c>
      <c r="D9" s="156"/>
      <c r="E9" s="60"/>
      <c r="F9" s="145"/>
      <c r="G9" s="145"/>
      <c r="H9" s="145"/>
      <c r="I9" s="145"/>
      <c r="J9" s="145"/>
      <c r="K9" s="145"/>
      <c r="L9" s="145"/>
      <c r="M9" s="145"/>
      <c r="N9" s="145"/>
      <c r="O9" s="145"/>
      <c r="P9" s="155"/>
      <c r="Q9" s="60"/>
      <c r="R9" s="145"/>
      <c r="S9" s="145"/>
      <c r="T9" s="145"/>
      <c r="U9" s="145"/>
      <c r="V9" s="145"/>
      <c r="W9" s="145"/>
      <c r="X9" s="145"/>
      <c r="Y9" s="145"/>
      <c r="Z9" s="145"/>
      <c r="AA9" s="145"/>
      <c r="AB9" s="168"/>
      <c r="AC9" s="60"/>
      <c r="AD9" s="145"/>
      <c r="AE9" s="145"/>
      <c r="AF9" s="145"/>
      <c r="AG9" s="145"/>
      <c r="AH9" s="145"/>
      <c r="AI9" s="145"/>
      <c r="AJ9" s="145"/>
      <c r="AK9" s="145"/>
      <c r="AL9" s="145"/>
      <c r="AM9" s="145"/>
      <c r="AN9" s="155"/>
      <c r="AO9" s="176"/>
      <c r="AP9" s="173"/>
      <c r="AQ9" s="173"/>
      <c r="AR9" s="145"/>
      <c r="AS9" s="145"/>
      <c r="AT9" s="145"/>
      <c r="AU9" s="145"/>
      <c r="AV9" s="145"/>
      <c r="AW9" s="145"/>
      <c r="AX9" s="145"/>
      <c r="AY9" s="145"/>
      <c r="AZ9" s="155"/>
      <c r="BA9" s="60"/>
      <c r="BB9" s="145"/>
      <c r="BC9" s="80"/>
      <c r="BD9" s="145"/>
      <c r="BE9" s="80"/>
      <c r="BF9" s="165"/>
    </row>
    <row r="10" spans="1:89" ht="135" customHeight="1" x14ac:dyDescent="0.3">
      <c r="A10" s="193" t="s">
        <v>171</v>
      </c>
      <c r="B10" s="193" t="s">
        <v>39</v>
      </c>
      <c r="C10" s="37" t="s">
        <v>120</v>
      </c>
      <c r="D10" s="151" t="s">
        <v>122</v>
      </c>
      <c r="E10" s="147">
        <v>2446574.0699999998</v>
      </c>
      <c r="F10" s="146">
        <v>1718438.29</v>
      </c>
      <c r="G10" s="146">
        <v>1821891.88</v>
      </c>
      <c r="H10" s="146">
        <v>1739924.66</v>
      </c>
      <c r="I10" s="146">
        <v>1851415.1</v>
      </c>
      <c r="J10" s="146">
        <v>1938901.29</v>
      </c>
      <c r="K10" s="146">
        <v>3357072.18</v>
      </c>
      <c r="L10" s="146">
        <v>1980934.7</v>
      </c>
      <c r="M10" s="146">
        <v>2047192.95</v>
      </c>
      <c r="N10" s="146">
        <v>2081412.3</v>
      </c>
      <c r="O10" s="146">
        <v>2029308.16</v>
      </c>
      <c r="P10" s="148">
        <v>3546385.44</v>
      </c>
      <c r="Q10" s="147">
        <v>2467736.87</v>
      </c>
      <c r="R10" s="146">
        <v>1700667.83</v>
      </c>
      <c r="S10" s="146">
        <v>1801823.59</v>
      </c>
      <c r="T10" s="146">
        <v>1907004.83</v>
      </c>
      <c r="U10" s="146">
        <v>1900985.59</v>
      </c>
      <c r="V10" s="146">
        <v>2047730.66</v>
      </c>
      <c r="W10" s="146">
        <v>3384958.11</v>
      </c>
      <c r="X10" s="146">
        <v>1883068.69</v>
      </c>
      <c r="Y10" s="146">
        <v>1909531.59</v>
      </c>
      <c r="Z10" s="146">
        <v>2007424.88</v>
      </c>
      <c r="AA10" s="146">
        <v>2034876.5</v>
      </c>
      <c r="AB10" s="148">
        <v>3194840.85</v>
      </c>
      <c r="AC10" s="147">
        <v>2473118.42</v>
      </c>
      <c r="AD10" s="146">
        <v>1738986.26</v>
      </c>
      <c r="AE10" s="146">
        <v>1822950.77</v>
      </c>
      <c r="AF10" s="146">
        <v>1859544.59</v>
      </c>
      <c r="AG10" s="146">
        <v>1817628.16</v>
      </c>
      <c r="AH10" s="146">
        <v>1778443.11</v>
      </c>
      <c r="AI10" s="146">
        <v>4118158.5</v>
      </c>
      <c r="AJ10" s="146">
        <v>2178497.63</v>
      </c>
      <c r="AK10" s="146">
        <v>2372474.52</v>
      </c>
      <c r="AL10" s="146">
        <v>2258511.92</v>
      </c>
      <c r="AM10" s="146">
        <v>2076799.74</v>
      </c>
      <c r="AN10" s="148">
        <v>4402738.88</v>
      </c>
      <c r="AO10" s="147">
        <v>2822382.92</v>
      </c>
      <c r="AP10" s="146">
        <v>1886350.44</v>
      </c>
      <c r="AQ10" s="146">
        <v>2041535.53</v>
      </c>
      <c r="AR10" s="146">
        <v>2142033.4900000002</v>
      </c>
      <c r="AS10" s="146">
        <v>2068294.3</v>
      </c>
      <c r="AT10" s="146">
        <v>2142522.9700000002</v>
      </c>
      <c r="AU10" s="146">
        <v>3899858.52</v>
      </c>
      <c r="AV10" s="139">
        <v>2436703.91</v>
      </c>
      <c r="AW10" s="139">
        <v>6732926.7599999998</v>
      </c>
      <c r="AX10" s="139">
        <v>2263028.36</v>
      </c>
      <c r="AY10" s="139">
        <v>6229815.21</v>
      </c>
      <c r="AZ10" s="140">
        <v>0</v>
      </c>
      <c r="BA10" s="47">
        <f>SUM(AO10:AZ11)</f>
        <v>34665452.410000004</v>
      </c>
      <c r="BB10" s="58">
        <v>33145720.23</v>
      </c>
      <c r="BC10" s="20" t="s">
        <v>167</v>
      </c>
      <c r="BD10" s="143">
        <v>2323148.4</v>
      </c>
      <c r="BE10" s="20" t="s">
        <v>123</v>
      </c>
      <c r="BF10" s="138">
        <v>350434</v>
      </c>
    </row>
    <row r="11" spans="1:89" ht="111.6" customHeight="1" thickBot="1" x14ac:dyDescent="0.35">
      <c r="A11" s="194"/>
      <c r="B11" s="194"/>
      <c r="C11" s="13" t="s">
        <v>121</v>
      </c>
      <c r="D11" s="152"/>
      <c r="E11" s="96"/>
      <c r="F11" s="95"/>
      <c r="G11" s="95"/>
      <c r="H11" s="95"/>
      <c r="I11" s="95"/>
      <c r="J11" s="95"/>
      <c r="K11" s="95"/>
      <c r="L11" s="95"/>
      <c r="M11" s="95"/>
      <c r="N11" s="95"/>
      <c r="O11" s="95"/>
      <c r="P11" s="125"/>
      <c r="Q11" s="96"/>
      <c r="R11" s="95"/>
      <c r="S11" s="95"/>
      <c r="T11" s="95"/>
      <c r="U11" s="95"/>
      <c r="V11" s="95"/>
      <c r="W11" s="95"/>
      <c r="X11" s="95"/>
      <c r="Y11" s="95"/>
      <c r="Z11" s="95"/>
      <c r="AA11" s="95"/>
      <c r="AB11" s="125"/>
      <c r="AC11" s="96"/>
      <c r="AD11" s="95"/>
      <c r="AE11" s="95"/>
      <c r="AF11" s="95"/>
      <c r="AG11" s="95"/>
      <c r="AH11" s="95"/>
      <c r="AI11" s="95"/>
      <c r="AJ11" s="95"/>
      <c r="AK11" s="95"/>
      <c r="AL11" s="95"/>
      <c r="AM11" s="95"/>
      <c r="AN11" s="125"/>
      <c r="AO11" s="96"/>
      <c r="AP11" s="95"/>
      <c r="AQ11" s="95"/>
      <c r="AR11" s="95"/>
      <c r="AS11" s="95"/>
      <c r="AT11" s="95"/>
      <c r="AU11" s="95"/>
      <c r="AV11" s="66"/>
      <c r="AW11" s="66"/>
      <c r="AX11" s="66"/>
      <c r="AY11" s="66"/>
      <c r="AZ11" s="68"/>
      <c r="BA11" s="48"/>
      <c r="BB11" s="59"/>
      <c r="BC11" s="24" t="s">
        <v>163</v>
      </c>
      <c r="BD11" s="144"/>
      <c r="BE11" s="24" t="s">
        <v>124</v>
      </c>
      <c r="BF11" s="64"/>
    </row>
    <row r="12" spans="1:89" ht="165" customHeight="1" x14ac:dyDescent="0.3">
      <c r="A12" s="194"/>
      <c r="B12" s="194"/>
      <c r="C12" s="11" t="s">
        <v>41</v>
      </c>
      <c r="D12" s="149" t="s">
        <v>49</v>
      </c>
      <c r="E12" s="85">
        <v>666446.84</v>
      </c>
      <c r="F12" s="88">
        <v>709418.15</v>
      </c>
      <c r="G12" s="88">
        <v>554519.02</v>
      </c>
      <c r="H12" s="88">
        <v>798487.41</v>
      </c>
      <c r="I12" s="88">
        <v>770666.55</v>
      </c>
      <c r="J12" s="88">
        <v>579473.41</v>
      </c>
      <c r="K12" s="88">
        <v>1110522.6599999999</v>
      </c>
      <c r="L12" s="88">
        <v>817839.34</v>
      </c>
      <c r="M12" s="88">
        <v>585771.42000000004</v>
      </c>
      <c r="N12" s="88">
        <v>633518.14</v>
      </c>
      <c r="O12" s="88">
        <v>745827.26</v>
      </c>
      <c r="P12" s="136">
        <v>1422657.55</v>
      </c>
      <c r="Q12" s="85">
        <v>736918.29</v>
      </c>
      <c r="R12" s="88">
        <v>620759.56999999995</v>
      </c>
      <c r="S12" s="88">
        <v>696847.97</v>
      </c>
      <c r="T12" s="88">
        <v>704414.89</v>
      </c>
      <c r="U12" s="88">
        <v>721127.69</v>
      </c>
      <c r="V12" s="88">
        <v>715572.3</v>
      </c>
      <c r="W12" s="88">
        <v>1210495.69</v>
      </c>
      <c r="X12" s="88">
        <v>651969.84</v>
      </c>
      <c r="Y12" s="88">
        <v>635047.55000000005</v>
      </c>
      <c r="Z12" s="88">
        <v>634211.21</v>
      </c>
      <c r="AA12" s="88">
        <v>860190.54</v>
      </c>
      <c r="AB12" s="136">
        <v>1139545</v>
      </c>
      <c r="AC12" s="85">
        <v>784980</v>
      </c>
      <c r="AD12" s="88">
        <v>577347.31000000006</v>
      </c>
      <c r="AE12" s="88">
        <v>601792.43999999994</v>
      </c>
      <c r="AF12" s="88">
        <v>588327.84</v>
      </c>
      <c r="AG12" s="88">
        <v>564544.49</v>
      </c>
      <c r="AH12" s="88">
        <v>610490.86</v>
      </c>
      <c r="AI12" s="88">
        <v>1201786.99</v>
      </c>
      <c r="AJ12" s="88">
        <v>1099863.1399999999</v>
      </c>
      <c r="AK12" s="88">
        <v>798764.38</v>
      </c>
      <c r="AL12" s="88">
        <v>833005.26</v>
      </c>
      <c r="AM12" s="88">
        <v>856108.4</v>
      </c>
      <c r="AN12" s="136">
        <v>1693764.45</v>
      </c>
      <c r="AO12" s="85">
        <v>831813.92</v>
      </c>
      <c r="AP12" s="88">
        <v>849098.45</v>
      </c>
      <c r="AQ12" s="88">
        <v>790087.86</v>
      </c>
      <c r="AR12" s="88">
        <v>927893.49</v>
      </c>
      <c r="AS12" s="88">
        <v>838078.02</v>
      </c>
      <c r="AT12" s="88">
        <v>939677.65</v>
      </c>
      <c r="AU12" s="88">
        <v>1314181.1399999999</v>
      </c>
      <c r="AV12" s="88">
        <v>1130696.29</v>
      </c>
      <c r="AW12" s="88">
        <v>2173961.94</v>
      </c>
      <c r="AX12" s="88">
        <v>1131077.3799999999</v>
      </c>
      <c r="AY12" s="88">
        <v>1923712.64</v>
      </c>
      <c r="AZ12" s="88"/>
      <c r="BA12" s="47">
        <f>SUM(AO12:AZ13)</f>
        <v>12850278.780000001</v>
      </c>
      <c r="BB12" s="59"/>
      <c r="BC12" s="24" t="s">
        <v>161</v>
      </c>
      <c r="BD12" s="144"/>
      <c r="BE12" s="24" t="s">
        <v>125</v>
      </c>
      <c r="BF12" s="63">
        <v>325583</v>
      </c>
    </row>
    <row r="13" spans="1:89" ht="235.2" customHeight="1" thickBot="1" x14ac:dyDescent="0.35">
      <c r="A13" s="194"/>
      <c r="B13" s="194"/>
      <c r="C13" s="13" t="s">
        <v>40</v>
      </c>
      <c r="D13" s="150"/>
      <c r="E13" s="96"/>
      <c r="F13" s="95"/>
      <c r="G13" s="95"/>
      <c r="H13" s="95"/>
      <c r="I13" s="95"/>
      <c r="J13" s="95"/>
      <c r="K13" s="95"/>
      <c r="L13" s="95"/>
      <c r="M13" s="95"/>
      <c r="N13" s="95"/>
      <c r="O13" s="95"/>
      <c r="P13" s="125"/>
      <c r="Q13" s="96"/>
      <c r="R13" s="95"/>
      <c r="S13" s="95"/>
      <c r="T13" s="95"/>
      <c r="U13" s="95"/>
      <c r="V13" s="95"/>
      <c r="W13" s="95"/>
      <c r="X13" s="95"/>
      <c r="Y13" s="95"/>
      <c r="Z13" s="95"/>
      <c r="AA13" s="95"/>
      <c r="AB13" s="125"/>
      <c r="AC13" s="96"/>
      <c r="AD13" s="95"/>
      <c r="AE13" s="95"/>
      <c r="AF13" s="95"/>
      <c r="AG13" s="95"/>
      <c r="AH13" s="95"/>
      <c r="AI13" s="95"/>
      <c r="AJ13" s="95"/>
      <c r="AK13" s="95"/>
      <c r="AL13" s="95"/>
      <c r="AM13" s="95"/>
      <c r="AN13" s="125"/>
      <c r="AO13" s="96"/>
      <c r="AP13" s="95"/>
      <c r="AQ13" s="95"/>
      <c r="AR13" s="95"/>
      <c r="AS13" s="95"/>
      <c r="AT13" s="95"/>
      <c r="AU13" s="95"/>
      <c r="AV13" s="95"/>
      <c r="AW13" s="95"/>
      <c r="AX13" s="95"/>
      <c r="AY13" s="95"/>
      <c r="AZ13" s="95"/>
      <c r="BA13" s="51"/>
      <c r="BB13" s="59"/>
      <c r="BC13" s="24" t="s">
        <v>162</v>
      </c>
      <c r="BD13" s="144"/>
      <c r="BE13" s="24" t="s">
        <v>126</v>
      </c>
      <c r="BF13" s="64"/>
    </row>
    <row r="14" spans="1:89" ht="104.4" customHeight="1" x14ac:dyDescent="0.3">
      <c r="A14" s="194"/>
      <c r="B14" s="194"/>
      <c r="C14" s="11" t="s">
        <v>43</v>
      </c>
      <c r="D14" s="149" t="s">
        <v>50</v>
      </c>
      <c r="E14" s="85">
        <v>59632.71</v>
      </c>
      <c r="F14" s="88">
        <v>52171</v>
      </c>
      <c r="G14" s="88">
        <v>53132</v>
      </c>
      <c r="H14" s="88">
        <v>54225</v>
      </c>
      <c r="I14" s="88">
        <v>52767</v>
      </c>
      <c r="J14" s="88">
        <v>57726.7</v>
      </c>
      <c r="K14" s="88">
        <v>104465.3</v>
      </c>
      <c r="L14" s="88">
        <v>78620.600000000006</v>
      </c>
      <c r="M14" s="88">
        <v>49787.39</v>
      </c>
      <c r="N14" s="88">
        <v>47338</v>
      </c>
      <c r="O14" s="88">
        <v>46841</v>
      </c>
      <c r="P14" s="136">
        <v>190943.69</v>
      </c>
      <c r="Q14" s="85">
        <v>60816.84</v>
      </c>
      <c r="R14" s="88">
        <v>53469</v>
      </c>
      <c r="S14" s="88">
        <v>54732</v>
      </c>
      <c r="T14" s="88">
        <v>104859.95</v>
      </c>
      <c r="U14" s="88">
        <v>72367.899999999994</v>
      </c>
      <c r="V14" s="88">
        <v>63500.25</v>
      </c>
      <c r="W14" s="88">
        <v>87122.5</v>
      </c>
      <c r="X14" s="88">
        <v>52161</v>
      </c>
      <c r="Y14" s="88">
        <v>57939</v>
      </c>
      <c r="Z14" s="88">
        <v>110292</v>
      </c>
      <c r="AA14" s="88">
        <v>45784.27</v>
      </c>
      <c r="AB14" s="136">
        <v>83735.8</v>
      </c>
      <c r="AC14" s="85">
        <v>37461.629999999997</v>
      </c>
      <c r="AD14" s="88">
        <v>38636</v>
      </c>
      <c r="AE14" s="88">
        <v>36696</v>
      </c>
      <c r="AF14" s="88">
        <v>36080</v>
      </c>
      <c r="AG14" s="88">
        <v>38134</v>
      </c>
      <c r="AH14" s="88">
        <v>71029.84</v>
      </c>
      <c r="AI14" s="88">
        <v>75123.100000000006</v>
      </c>
      <c r="AJ14" s="88">
        <v>57567</v>
      </c>
      <c r="AK14" s="88">
        <v>49641</v>
      </c>
      <c r="AL14" s="88">
        <v>71713.72</v>
      </c>
      <c r="AM14" s="88">
        <v>49641</v>
      </c>
      <c r="AN14" s="136">
        <v>106473.25</v>
      </c>
      <c r="AO14" s="85">
        <v>65741.73</v>
      </c>
      <c r="AP14" s="88">
        <v>54641</v>
      </c>
      <c r="AQ14" s="88">
        <v>68612.97</v>
      </c>
      <c r="AR14" s="88">
        <v>59445.83</v>
      </c>
      <c r="AS14" s="88">
        <v>59588</v>
      </c>
      <c r="AT14" s="88">
        <v>62358</v>
      </c>
      <c r="AU14" s="88">
        <v>97865.15</v>
      </c>
      <c r="AV14" s="88">
        <v>61331.75</v>
      </c>
      <c r="AW14" s="88">
        <v>100311.4</v>
      </c>
      <c r="AX14" s="88">
        <v>93597.38</v>
      </c>
      <c r="AY14" s="88">
        <v>56784.5</v>
      </c>
      <c r="AZ14" s="88"/>
      <c r="BA14" s="47">
        <f>SUM(AO14:AZ15)</f>
        <v>780277.71000000008</v>
      </c>
      <c r="BB14" s="59"/>
      <c r="BC14" s="24" t="s">
        <v>164</v>
      </c>
      <c r="BD14" s="144"/>
      <c r="BE14" s="24" t="s">
        <v>132</v>
      </c>
      <c r="BF14" s="64">
        <v>1660</v>
      </c>
    </row>
    <row r="15" spans="1:89" ht="180" customHeight="1" thickBot="1" x14ac:dyDescent="0.35">
      <c r="A15" s="194"/>
      <c r="B15" s="194"/>
      <c r="C15" s="13" t="s">
        <v>42</v>
      </c>
      <c r="D15" s="150"/>
      <c r="E15" s="96"/>
      <c r="F15" s="95"/>
      <c r="G15" s="95"/>
      <c r="H15" s="95"/>
      <c r="I15" s="95"/>
      <c r="J15" s="95"/>
      <c r="K15" s="95"/>
      <c r="L15" s="95"/>
      <c r="M15" s="95"/>
      <c r="N15" s="95"/>
      <c r="O15" s="95"/>
      <c r="P15" s="125"/>
      <c r="Q15" s="96"/>
      <c r="R15" s="95"/>
      <c r="S15" s="95"/>
      <c r="T15" s="95"/>
      <c r="U15" s="95"/>
      <c r="V15" s="95"/>
      <c r="W15" s="95"/>
      <c r="X15" s="95"/>
      <c r="Y15" s="95"/>
      <c r="Z15" s="95"/>
      <c r="AA15" s="95"/>
      <c r="AB15" s="125"/>
      <c r="AC15" s="96"/>
      <c r="AD15" s="95"/>
      <c r="AE15" s="95"/>
      <c r="AF15" s="95"/>
      <c r="AG15" s="95"/>
      <c r="AH15" s="95"/>
      <c r="AI15" s="95"/>
      <c r="AJ15" s="95"/>
      <c r="AK15" s="95"/>
      <c r="AL15" s="95"/>
      <c r="AM15" s="95"/>
      <c r="AN15" s="125"/>
      <c r="AO15" s="96"/>
      <c r="AP15" s="95"/>
      <c r="AQ15" s="95"/>
      <c r="AR15" s="95"/>
      <c r="AS15" s="95"/>
      <c r="AT15" s="95"/>
      <c r="AU15" s="95"/>
      <c r="AV15" s="95"/>
      <c r="AW15" s="95"/>
      <c r="AX15" s="95"/>
      <c r="AY15" s="95"/>
      <c r="AZ15" s="95"/>
      <c r="BA15" s="51"/>
      <c r="BB15" s="59"/>
      <c r="BC15" s="24" t="s">
        <v>132</v>
      </c>
      <c r="BD15" s="144"/>
      <c r="BE15" s="24" t="s">
        <v>142</v>
      </c>
      <c r="BF15" s="64"/>
    </row>
    <row r="16" spans="1:89" ht="97.8" customHeight="1" x14ac:dyDescent="0.3">
      <c r="A16" s="194"/>
      <c r="B16" s="194"/>
      <c r="C16" s="11" t="s">
        <v>44</v>
      </c>
      <c r="D16" s="149" t="s">
        <v>48</v>
      </c>
      <c r="E16" s="85">
        <v>369647.42</v>
      </c>
      <c r="F16" s="88">
        <v>295573.24</v>
      </c>
      <c r="G16" s="88">
        <v>272053.59999999998</v>
      </c>
      <c r="H16" s="88">
        <v>296072.27</v>
      </c>
      <c r="I16" s="88">
        <v>377625.9</v>
      </c>
      <c r="J16" s="88">
        <v>342266.7</v>
      </c>
      <c r="K16" s="88">
        <v>531683.36</v>
      </c>
      <c r="L16" s="88">
        <v>363210.59</v>
      </c>
      <c r="M16" s="88">
        <v>302306.13</v>
      </c>
      <c r="N16" s="88">
        <v>331267.93</v>
      </c>
      <c r="O16" s="88">
        <v>419680.01</v>
      </c>
      <c r="P16" s="136">
        <v>478234.39</v>
      </c>
      <c r="Q16" s="85">
        <v>369767.66</v>
      </c>
      <c r="R16" s="88">
        <v>284110.71999999997</v>
      </c>
      <c r="S16" s="88">
        <v>291079.86</v>
      </c>
      <c r="T16" s="88">
        <v>315768.18</v>
      </c>
      <c r="U16" s="88">
        <v>449063.75</v>
      </c>
      <c r="V16" s="88">
        <v>389548.67</v>
      </c>
      <c r="W16" s="88">
        <v>552917.56999999995</v>
      </c>
      <c r="X16" s="88">
        <v>290440.71000000002</v>
      </c>
      <c r="Y16" s="88">
        <v>319601.08</v>
      </c>
      <c r="Z16" s="88">
        <v>267863.26</v>
      </c>
      <c r="AA16" s="88">
        <v>369765.56</v>
      </c>
      <c r="AB16" s="136">
        <v>448660.13</v>
      </c>
      <c r="AC16" s="85">
        <v>382991.24</v>
      </c>
      <c r="AD16" s="88">
        <v>271203.96999999997</v>
      </c>
      <c r="AE16" s="88">
        <v>273184.25</v>
      </c>
      <c r="AF16" s="88">
        <v>270842.36</v>
      </c>
      <c r="AG16" s="88">
        <v>272310.14</v>
      </c>
      <c r="AH16" s="88">
        <v>269711.33</v>
      </c>
      <c r="AI16" s="88">
        <v>602471.06999999995</v>
      </c>
      <c r="AJ16" s="88">
        <v>311317.87</v>
      </c>
      <c r="AK16" s="88">
        <v>300230.83</v>
      </c>
      <c r="AL16" s="88">
        <v>383406.06</v>
      </c>
      <c r="AM16" s="88">
        <v>362394.97</v>
      </c>
      <c r="AN16" s="136">
        <v>643665.88</v>
      </c>
      <c r="AO16" s="85">
        <v>392397.85</v>
      </c>
      <c r="AP16" s="88">
        <v>273993.03999999998</v>
      </c>
      <c r="AQ16" s="88">
        <v>367338.2</v>
      </c>
      <c r="AR16" s="88">
        <v>412186.81</v>
      </c>
      <c r="AS16" s="88">
        <v>323155.57</v>
      </c>
      <c r="AT16" s="88">
        <v>516071.55</v>
      </c>
      <c r="AU16" s="88">
        <v>577610.74</v>
      </c>
      <c r="AV16" s="88">
        <v>567929.93000000005</v>
      </c>
      <c r="AW16" s="88">
        <v>910353.49</v>
      </c>
      <c r="AX16" s="88">
        <v>512047.75</v>
      </c>
      <c r="AY16" s="88">
        <v>499551.16</v>
      </c>
      <c r="AZ16" s="88"/>
      <c r="BA16" s="48">
        <f>SUM(AO16:AZ17)</f>
        <v>8215389.8499999996</v>
      </c>
      <c r="BB16" s="59"/>
      <c r="BC16" s="24" t="s">
        <v>127</v>
      </c>
      <c r="BD16" s="144"/>
      <c r="BE16" s="24" t="s">
        <v>139</v>
      </c>
      <c r="BF16" s="63">
        <v>96634</v>
      </c>
    </row>
    <row r="17" spans="1:58" ht="115.8" customHeight="1" thickBot="1" x14ac:dyDescent="0.35">
      <c r="A17" s="194"/>
      <c r="B17" s="194"/>
      <c r="C17" s="13" t="s">
        <v>45</v>
      </c>
      <c r="D17" s="150"/>
      <c r="E17" s="96">
        <v>369647.42</v>
      </c>
      <c r="F17" s="95">
        <v>295573.24</v>
      </c>
      <c r="G17" s="95">
        <v>272053.59999999998</v>
      </c>
      <c r="H17" s="95">
        <v>296072.27</v>
      </c>
      <c r="I17" s="95">
        <v>377625.9</v>
      </c>
      <c r="J17" s="95">
        <v>342266.7</v>
      </c>
      <c r="K17" s="95">
        <v>531683.36</v>
      </c>
      <c r="L17" s="95">
        <v>363210.59</v>
      </c>
      <c r="M17" s="95">
        <v>302306.13</v>
      </c>
      <c r="N17" s="95">
        <v>331267.93</v>
      </c>
      <c r="O17" s="95">
        <v>419680.01</v>
      </c>
      <c r="P17" s="125">
        <v>478234.39</v>
      </c>
      <c r="Q17" s="96">
        <v>369767.66</v>
      </c>
      <c r="R17" s="95">
        <v>284110.71999999997</v>
      </c>
      <c r="S17" s="95">
        <v>291079.86</v>
      </c>
      <c r="T17" s="95">
        <v>315768.18</v>
      </c>
      <c r="U17" s="95">
        <v>449063.75</v>
      </c>
      <c r="V17" s="95">
        <v>389548.67</v>
      </c>
      <c r="W17" s="95">
        <v>552917.56999999995</v>
      </c>
      <c r="X17" s="95">
        <v>290440.71000000002</v>
      </c>
      <c r="Y17" s="95">
        <v>319601.08</v>
      </c>
      <c r="Z17" s="95">
        <v>267863.26</v>
      </c>
      <c r="AA17" s="95">
        <v>369765.56</v>
      </c>
      <c r="AB17" s="125">
        <v>448660.13</v>
      </c>
      <c r="AC17" s="96">
        <v>382991.24</v>
      </c>
      <c r="AD17" s="95">
        <v>271203.96999999997</v>
      </c>
      <c r="AE17" s="95">
        <v>273184.25</v>
      </c>
      <c r="AF17" s="95">
        <v>270842.36</v>
      </c>
      <c r="AG17" s="95">
        <v>272310.14</v>
      </c>
      <c r="AH17" s="95">
        <v>269711.33</v>
      </c>
      <c r="AI17" s="95">
        <v>602471.06999999995</v>
      </c>
      <c r="AJ17" s="95">
        <v>311317.87</v>
      </c>
      <c r="AK17" s="95">
        <v>300230.83</v>
      </c>
      <c r="AL17" s="95">
        <v>383406.06</v>
      </c>
      <c r="AM17" s="95">
        <v>362394.97</v>
      </c>
      <c r="AN17" s="125">
        <v>643665.88</v>
      </c>
      <c r="AO17" s="96">
        <v>392397.85</v>
      </c>
      <c r="AP17" s="95">
        <v>273993.03999999998</v>
      </c>
      <c r="AQ17" s="95">
        <v>367338.2</v>
      </c>
      <c r="AR17" s="95">
        <v>412186.81</v>
      </c>
      <c r="AS17" s="95">
        <v>323155.57</v>
      </c>
      <c r="AT17" s="95">
        <v>516071.55</v>
      </c>
      <c r="AU17" s="95">
        <v>577610.74</v>
      </c>
      <c r="AV17" s="95"/>
      <c r="AW17" s="95"/>
      <c r="AX17" s="95"/>
      <c r="AY17" s="95"/>
      <c r="AZ17" s="95"/>
      <c r="BA17" s="50"/>
      <c r="BB17" s="59"/>
      <c r="BC17" s="24" t="s">
        <v>128</v>
      </c>
      <c r="BD17" s="144"/>
      <c r="BE17" s="24" t="s">
        <v>129</v>
      </c>
      <c r="BF17" s="64"/>
    </row>
    <row r="18" spans="1:58" ht="177.6" customHeight="1" x14ac:dyDescent="0.3">
      <c r="A18" s="194"/>
      <c r="B18" s="194"/>
      <c r="C18" s="11" t="s">
        <v>46</v>
      </c>
      <c r="D18" s="149" t="s">
        <v>102</v>
      </c>
      <c r="E18" s="85">
        <v>1332680.3799999999</v>
      </c>
      <c r="F18" s="88">
        <v>1192339.3999999999</v>
      </c>
      <c r="G18" s="88">
        <v>1151110.28</v>
      </c>
      <c r="H18" s="88">
        <v>1453675.72</v>
      </c>
      <c r="I18" s="88">
        <v>1313043.03</v>
      </c>
      <c r="J18" s="88">
        <v>1041707.93</v>
      </c>
      <c r="K18" s="88">
        <v>1916229.67</v>
      </c>
      <c r="L18" s="88">
        <v>1196206.74</v>
      </c>
      <c r="M18" s="88">
        <v>1167548.3500000001</v>
      </c>
      <c r="N18" s="88">
        <v>1317926.78</v>
      </c>
      <c r="O18" s="66">
        <v>1229194.81</v>
      </c>
      <c r="P18" s="68">
        <v>3977409.11</v>
      </c>
      <c r="Q18" s="70">
        <v>1405367.67</v>
      </c>
      <c r="R18" s="66">
        <v>1025207.39</v>
      </c>
      <c r="S18" s="66">
        <v>1186198.21</v>
      </c>
      <c r="T18" s="66">
        <v>1668732.88</v>
      </c>
      <c r="U18" s="66">
        <v>1577967.12</v>
      </c>
      <c r="V18" s="66">
        <v>1155172.51</v>
      </c>
      <c r="W18" s="66">
        <v>1985418.53</v>
      </c>
      <c r="X18" s="66">
        <v>1140638.6200000001</v>
      </c>
      <c r="Y18" s="66">
        <v>1048819.72</v>
      </c>
      <c r="Z18" s="66">
        <v>1011909.45</v>
      </c>
      <c r="AA18" s="66">
        <v>1087528.7</v>
      </c>
      <c r="AB18" s="93">
        <v>2590552.9700000002</v>
      </c>
      <c r="AC18" s="91">
        <v>1415048.78</v>
      </c>
      <c r="AD18" s="66">
        <v>1013353.43</v>
      </c>
      <c r="AE18" s="66">
        <v>1231561.1399999999</v>
      </c>
      <c r="AF18" s="66">
        <v>1840500.05</v>
      </c>
      <c r="AG18" s="66">
        <v>1415507.51</v>
      </c>
      <c r="AH18" s="66">
        <v>1083545.29</v>
      </c>
      <c r="AI18" s="66">
        <v>2294248.4</v>
      </c>
      <c r="AJ18" s="66">
        <v>1221950.17</v>
      </c>
      <c r="AK18" s="66">
        <v>1250676.31</v>
      </c>
      <c r="AL18" s="66">
        <v>1473617.79</v>
      </c>
      <c r="AM18" s="66">
        <v>1381527.19</v>
      </c>
      <c r="AN18" s="68">
        <v>2887131.83</v>
      </c>
      <c r="AO18" s="70">
        <v>1535566.48</v>
      </c>
      <c r="AP18" s="66">
        <v>1166798.4099999999</v>
      </c>
      <c r="AQ18" s="66">
        <v>1559686.28</v>
      </c>
      <c r="AR18" s="66">
        <v>2549418.38</v>
      </c>
      <c r="AS18" s="66">
        <v>1815162.29</v>
      </c>
      <c r="AT18" s="66">
        <v>1760309.13</v>
      </c>
      <c r="AU18" s="66">
        <v>2226273.0499999998</v>
      </c>
      <c r="AV18" s="66">
        <v>1556837.42</v>
      </c>
      <c r="AW18" s="66">
        <v>3887315.49</v>
      </c>
      <c r="AX18" s="66">
        <v>1838855.63</v>
      </c>
      <c r="AY18" s="66">
        <v>3358063.37</v>
      </c>
      <c r="AZ18" s="66"/>
      <c r="BA18" s="47">
        <f>SUM(AO18:AZ19)</f>
        <v>35867499.949999996</v>
      </c>
      <c r="BB18" s="59"/>
      <c r="BC18" s="24" t="s">
        <v>161</v>
      </c>
      <c r="BD18" s="144"/>
      <c r="BE18" s="24" t="s">
        <v>130</v>
      </c>
      <c r="BF18" s="63">
        <v>215533</v>
      </c>
    </row>
    <row r="19" spans="1:58" ht="159.6" customHeight="1" thickBot="1" x14ac:dyDescent="0.35">
      <c r="A19" s="195"/>
      <c r="B19" s="195"/>
      <c r="C19" s="39" t="s">
        <v>47</v>
      </c>
      <c r="D19" s="156"/>
      <c r="E19" s="87">
        <v>1332680.3799999999</v>
      </c>
      <c r="F19" s="90">
        <v>1192339.3999999999</v>
      </c>
      <c r="G19" s="90">
        <v>1151110.28</v>
      </c>
      <c r="H19" s="90">
        <v>1453675.72</v>
      </c>
      <c r="I19" s="90">
        <v>1313043.03</v>
      </c>
      <c r="J19" s="90">
        <v>1041707.93</v>
      </c>
      <c r="K19" s="90">
        <v>1916229.67</v>
      </c>
      <c r="L19" s="90">
        <v>1196206.74</v>
      </c>
      <c r="M19" s="90">
        <v>1167548.3500000001</v>
      </c>
      <c r="N19" s="90">
        <v>1317926.78</v>
      </c>
      <c r="O19" s="67">
        <v>1229194.81</v>
      </c>
      <c r="P19" s="69">
        <v>3977409.11</v>
      </c>
      <c r="Q19" s="71">
        <v>1405367.67</v>
      </c>
      <c r="R19" s="67">
        <v>1025207.39</v>
      </c>
      <c r="S19" s="67">
        <v>1186198.21</v>
      </c>
      <c r="T19" s="67">
        <v>1668732.88</v>
      </c>
      <c r="U19" s="67">
        <v>1577967.12</v>
      </c>
      <c r="V19" s="67">
        <v>1155172.51</v>
      </c>
      <c r="W19" s="67">
        <v>1985418.53</v>
      </c>
      <c r="X19" s="67">
        <v>1140638.6200000001</v>
      </c>
      <c r="Y19" s="67">
        <v>1048819.72</v>
      </c>
      <c r="Z19" s="67">
        <v>1011909.45</v>
      </c>
      <c r="AA19" s="67">
        <v>1087528.7</v>
      </c>
      <c r="AB19" s="94">
        <v>2590552.9700000002</v>
      </c>
      <c r="AC19" s="92">
        <v>1415048.78</v>
      </c>
      <c r="AD19" s="67">
        <v>1013353.43</v>
      </c>
      <c r="AE19" s="67">
        <v>1231561.1399999999</v>
      </c>
      <c r="AF19" s="67">
        <v>1840500.05</v>
      </c>
      <c r="AG19" s="67">
        <v>1415507.51</v>
      </c>
      <c r="AH19" s="67">
        <v>1083545.29</v>
      </c>
      <c r="AI19" s="67">
        <v>2294248.4</v>
      </c>
      <c r="AJ19" s="67">
        <v>1221950.17</v>
      </c>
      <c r="AK19" s="67">
        <v>1250676.31</v>
      </c>
      <c r="AL19" s="67">
        <v>1473617.79</v>
      </c>
      <c r="AM19" s="67">
        <v>1381527.19</v>
      </c>
      <c r="AN19" s="69">
        <v>2887131.83</v>
      </c>
      <c r="AO19" s="71">
        <v>1535566.48</v>
      </c>
      <c r="AP19" s="67">
        <v>1166798.4099999999</v>
      </c>
      <c r="AQ19" s="67">
        <v>1559686.28</v>
      </c>
      <c r="AR19" s="67">
        <v>2549418.38</v>
      </c>
      <c r="AS19" s="67">
        <v>1815162.29</v>
      </c>
      <c r="AT19" s="67">
        <v>1760309.13</v>
      </c>
      <c r="AU19" s="67">
        <v>2226273.0499999998</v>
      </c>
      <c r="AV19" s="67"/>
      <c r="AW19" s="67"/>
      <c r="AX19" s="67"/>
      <c r="AY19" s="67"/>
      <c r="AZ19" s="67"/>
      <c r="BA19" s="51"/>
      <c r="BB19" s="60"/>
      <c r="BC19" s="40" t="s">
        <v>162</v>
      </c>
      <c r="BD19" s="145"/>
      <c r="BE19" s="40" t="s">
        <v>131</v>
      </c>
      <c r="BF19" s="84"/>
    </row>
    <row r="20" spans="1:58" ht="99.6" customHeight="1" x14ac:dyDescent="0.3">
      <c r="A20" s="193" t="s">
        <v>52</v>
      </c>
      <c r="B20" s="193" t="s">
        <v>51</v>
      </c>
      <c r="C20" s="37" t="s">
        <v>53</v>
      </c>
      <c r="D20" s="151" t="s">
        <v>80</v>
      </c>
      <c r="E20" s="142">
        <v>954903.94</v>
      </c>
      <c r="F20" s="139">
        <v>3368859.67</v>
      </c>
      <c r="G20" s="139">
        <v>4460353.8099999996</v>
      </c>
      <c r="H20" s="139">
        <v>20051377.300000001</v>
      </c>
      <c r="I20" s="139">
        <v>5209692.3</v>
      </c>
      <c r="J20" s="139">
        <v>18849536.609999999</v>
      </c>
      <c r="K20" s="139">
        <v>4570450.18</v>
      </c>
      <c r="L20" s="139">
        <v>2650077</v>
      </c>
      <c r="M20" s="139">
        <v>2987940</v>
      </c>
      <c r="N20" s="139">
        <v>2434221.04</v>
      </c>
      <c r="O20" s="139">
        <v>2405062.69</v>
      </c>
      <c r="P20" s="140">
        <v>6030599.96</v>
      </c>
      <c r="Q20" s="141">
        <v>2561288.7400000002</v>
      </c>
      <c r="R20" s="139">
        <v>5243395.0599999996</v>
      </c>
      <c r="S20" s="139">
        <v>4385077.95</v>
      </c>
      <c r="T20" s="139">
        <v>4841928.04</v>
      </c>
      <c r="U20" s="139">
        <v>4057518.2</v>
      </c>
      <c r="V20" s="139">
        <v>5127064.84</v>
      </c>
      <c r="W20" s="139">
        <v>3997903.14</v>
      </c>
      <c r="X20" s="139">
        <v>3838371.34</v>
      </c>
      <c r="Y20" s="139">
        <v>3709722.11</v>
      </c>
      <c r="Z20" s="139">
        <v>3156333.33</v>
      </c>
      <c r="AA20" s="139">
        <v>3183439.83</v>
      </c>
      <c r="AB20" s="140">
        <v>4651262.66</v>
      </c>
      <c r="AC20" s="141">
        <v>907861.33</v>
      </c>
      <c r="AD20" s="139">
        <v>736773.07</v>
      </c>
      <c r="AE20" s="139">
        <v>900782.33</v>
      </c>
      <c r="AF20" s="139">
        <v>1395842.53</v>
      </c>
      <c r="AG20" s="139">
        <v>1940996.83</v>
      </c>
      <c r="AH20" s="139">
        <v>2255909.21</v>
      </c>
      <c r="AI20" s="139">
        <v>2692257.6</v>
      </c>
      <c r="AJ20" s="139">
        <v>2098033.46</v>
      </c>
      <c r="AK20" s="139">
        <v>1975954.03</v>
      </c>
      <c r="AL20" s="139">
        <v>2362834.42</v>
      </c>
      <c r="AM20" s="139">
        <v>2358625.2000000002</v>
      </c>
      <c r="AN20" s="140">
        <v>6527930.8700000001</v>
      </c>
      <c r="AO20" s="141">
        <v>1722611.56</v>
      </c>
      <c r="AP20" s="139">
        <v>1349346.27</v>
      </c>
      <c r="AQ20" s="139">
        <v>586020.86</v>
      </c>
      <c r="AR20" s="139">
        <v>493065.43</v>
      </c>
      <c r="AS20" s="139">
        <v>1026599.03</v>
      </c>
      <c r="AT20" s="139">
        <v>1186266.68</v>
      </c>
      <c r="AU20" s="139">
        <v>1841856.68</v>
      </c>
      <c r="AV20" s="139">
        <v>1790632.33</v>
      </c>
      <c r="AW20" s="139">
        <v>1777854.79</v>
      </c>
      <c r="AX20" s="139">
        <v>2236837.85</v>
      </c>
      <c r="AY20" s="139">
        <v>2993550.77</v>
      </c>
      <c r="AZ20" s="139"/>
      <c r="BA20" s="47">
        <f>SUM(AO20:AZ26)</f>
        <v>17004642.25</v>
      </c>
      <c r="BB20" s="127">
        <v>17626581.190000001</v>
      </c>
      <c r="BC20" s="133" t="s">
        <v>165</v>
      </c>
      <c r="BD20" s="130">
        <v>4783859.58</v>
      </c>
      <c r="BE20" s="133" t="s">
        <v>143</v>
      </c>
      <c r="BF20" s="138">
        <v>299303</v>
      </c>
    </row>
    <row r="21" spans="1:58" ht="63.6" customHeight="1" x14ac:dyDescent="0.3">
      <c r="A21" s="194"/>
      <c r="B21" s="194"/>
      <c r="C21" s="13" t="s">
        <v>54</v>
      </c>
      <c r="D21" s="152"/>
      <c r="E21" s="91"/>
      <c r="F21" s="66"/>
      <c r="G21" s="66"/>
      <c r="H21" s="66"/>
      <c r="I21" s="66"/>
      <c r="J21" s="66"/>
      <c r="K21" s="66"/>
      <c r="L21" s="66"/>
      <c r="M21" s="66"/>
      <c r="N21" s="66"/>
      <c r="O21" s="66"/>
      <c r="P21" s="68"/>
      <c r="Q21" s="70"/>
      <c r="R21" s="66"/>
      <c r="S21" s="66"/>
      <c r="T21" s="66"/>
      <c r="U21" s="66"/>
      <c r="V21" s="66"/>
      <c r="W21" s="66"/>
      <c r="X21" s="66"/>
      <c r="Y21" s="66"/>
      <c r="Z21" s="66"/>
      <c r="AA21" s="66"/>
      <c r="AB21" s="68"/>
      <c r="AC21" s="70"/>
      <c r="AD21" s="66"/>
      <c r="AE21" s="66"/>
      <c r="AF21" s="66"/>
      <c r="AG21" s="66"/>
      <c r="AH21" s="66"/>
      <c r="AI21" s="66"/>
      <c r="AJ21" s="66"/>
      <c r="AK21" s="66"/>
      <c r="AL21" s="66"/>
      <c r="AM21" s="66"/>
      <c r="AN21" s="68"/>
      <c r="AO21" s="70"/>
      <c r="AP21" s="66"/>
      <c r="AQ21" s="66"/>
      <c r="AR21" s="66"/>
      <c r="AS21" s="66"/>
      <c r="AT21" s="66"/>
      <c r="AU21" s="66"/>
      <c r="AV21" s="66"/>
      <c r="AW21" s="66"/>
      <c r="AX21" s="66"/>
      <c r="AY21" s="66"/>
      <c r="AZ21" s="66"/>
      <c r="BA21" s="50"/>
      <c r="BB21" s="128"/>
      <c r="BC21" s="134"/>
      <c r="BD21" s="131"/>
      <c r="BE21" s="135"/>
      <c r="BF21" s="64"/>
    </row>
    <row r="22" spans="1:58" ht="76.2" customHeight="1" x14ac:dyDescent="0.3">
      <c r="A22" s="194"/>
      <c r="B22" s="194"/>
      <c r="C22" s="13" t="s">
        <v>55</v>
      </c>
      <c r="D22" s="152"/>
      <c r="E22" s="91"/>
      <c r="F22" s="66"/>
      <c r="G22" s="66"/>
      <c r="H22" s="66"/>
      <c r="I22" s="66"/>
      <c r="J22" s="66"/>
      <c r="K22" s="66"/>
      <c r="L22" s="66"/>
      <c r="M22" s="66"/>
      <c r="N22" s="66"/>
      <c r="O22" s="66"/>
      <c r="P22" s="68"/>
      <c r="Q22" s="70"/>
      <c r="R22" s="66"/>
      <c r="S22" s="66"/>
      <c r="T22" s="66"/>
      <c r="U22" s="66"/>
      <c r="V22" s="66"/>
      <c r="W22" s="66"/>
      <c r="X22" s="66"/>
      <c r="Y22" s="66"/>
      <c r="Z22" s="66"/>
      <c r="AA22" s="66"/>
      <c r="AB22" s="68"/>
      <c r="AC22" s="70"/>
      <c r="AD22" s="66"/>
      <c r="AE22" s="66"/>
      <c r="AF22" s="66"/>
      <c r="AG22" s="66"/>
      <c r="AH22" s="66"/>
      <c r="AI22" s="66"/>
      <c r="AJ22" s="66"/>
      <c r="AK22" s="66"/>
      <c r="AL22" s="66"/>
      <c r="AM22" s="66"/>
      <c r="AN22" s="68"/>
      <c r="AO22" s="70"/>
      <c r="AP22" s="66"/>
      <c r="AQ22" s="66"/>
      <c r="AR22" s="66"/>
      <c r="AS22" s="66"/>
      <c r="AT22" s="66"/>
      <c r="AU22" s="66"/>
      <c r="AV22" s="66"/>
      <c r="AW22" s="66"/>
      <c r="AX22" s="66"/>
      <c r="AY22" s="66"/>
      <c r="AZ22" s="66"/>
      <c r="BA22" s="50"/>
      <c r="BB22" s="128"/>
      <c r="BC22" s="134"/>
      <c r="BD22" s="131"/>
      <c r="BE22" s="24" t="s">
        <v>144</v>
      </c>
      <c r="BF22" s="64"/>
    </row>
    <row r="23" spans="1:58" ht="79.8" customHeight="1" x14ac:dyDescent="0.3">
      <c r="A23" s="194"/>
      <c r="B23" s="194"/>
      <c r="C23" s="13" t="s">
        <v>56</v>
      </c>
      <c r="D23" s="152"/>
      <c r="E23" s="91"/>
      <c r="F23" s="66"/>
      <c r="G23" s="66"/>
      <c r="H23" s="66"/>
      <c r="I23" s="66"/>
      <c r="J23" s="66"/>
      <c r="K23" s="66"/>
      <c r="L23" s="66"/>
      <c r="M23" s="66"/>
      <c r="N23" s="66"/>
      <c r="O23" s="66"/>
      <c r="P23" s="68"/>
      <c r="Q23" s="70"/>
      <c r="R23" s="66"/>
      <c r="S23" s="66"/>
      <c r="T23" s="66"/>
      <c r="U23" s="66"/>
      <c r="V23" s="66"/>
      <c r="W23" s="66"/>
      <c r="X23" s="66"/>
      <c r="Y23" s="66"/>
      <c r="Z23" s="66"/>
      <c r="AA23" s="66"/>
      <c r="AB23" s="68"/>
      <c r="AC23" s="70"/>
      <c r="AD23" s="66"/>
      <c r="AE23" s="66"/>
      <c r="AF23" s="66"/>
      <c r="AG23" s="66"/>
      <c r="AH23" s="66"/>
      <c r="AI23" s="66"/>
      <c r="AJ23" s="66"/>
      <c r="AK23" s="66"/>
      <c r="AL23" s="66"/>
      <c r="AM23" s="66"/>
      <c r="AN23" s="68"/>
      <c r="AO23" s="70"/>
      <c r="AP23" s="66"/>
      <c r="AQ23" s="66"/>
      <c r="AR23" s="66"/>
      <c r="AS23" s="66"/>
      <c r="AT23" s="66"/>
      <c r="AU23" s="66"/>
      <c r="AV23" s="66"/>
      <c r="AW23" s="66"/>
      <c r="AX23" s="66"/>
      <c r="AY23" s="66"/>
      <c r="AZ23" s="66"/>
      <c r="BA23" s="50"/>
      <c r="BB23" s="128"/>
      <c r="BC23" s="135"/>
      <c r="BD23" s="131"/>
      <c r="BE23" s="24" t="s">
        <v>145</v>
      </c>
      <c r="BF23" s="64"/>
    </row>
    <row r="24" spans="1:58" ht="81" customHeight="1" x14ac:dyDescent="0.3">
      <c r="A24" s="194"/>
      <c r="B24" s="194"/>
      <c r="C24" s="13" t="s">
        <v>57</v>
      </c>
      <c r="D24" s="152"/>
      <c r="E24" s="91"/>
      <c r="F24" s="66"/>
      <c r="G24" s="66"/>
      <c r="H24" s="66"/>
      <c r="I24" s="66"/>
      <c r="J24" s="66"/>
      <c r="K24" s="66"/>
      <c r="L24" s="66"/>
      <c r="M24" s="66"/>
      <c r="N24" s="66"/>
      <c r="O24" s="66"/>
      <c r="P24" s="68"/>
      <c r="Q24" s="70"/>
      <c r="R24" s="66"/>
      <c r="S24" s="66"/>
      <c r="T24" s="66"/>
      <c r="U24" s="66"/>
      <c r="V24" s="66"/>
      <c r="W24" s="66"/>
      <c r="X24" s="66"/>
      <c r="Y24" s="66"/>
      <c r="Z24" s="66"/>
      <c r="AA24" s="66"/>
      <c r="AB24" s="68"/>
      <c r="AC24" s="70"/>
      <c r="AD24" s="66"/>
      <c r="AE24" s="66"/>
      <c r="AF24" s="66"/>
      <c r="AG24" s="66"/>
      <c r="AH24" s="66"/>
      <c r="AI24" s="66"/>
      <c r="AJ24" s="66"/>
      <c r="AK24" s="66"/>
      <c r="AL24" s="66"/>
      <c r="AM24" s="66"/>
      <c r="AN24" s="68"/>
      <c r="AO24" s="70"/>
      <c r="AP24" s="66"/>
      <c r="AQ24" s="66"/>
      <c r="AR24" s="66"/>
      <c r="AS24" s="66"/>
      <c r="AT24" s="66"/>
      <c r="AU24" s="66"/>
      <c r="AV24" s="66"/>
      <c r="AW24" s="66"/>
      <c r="AX24" s="66"/>
      <c r="AY24" s="66"/>
      <c r="AZ24" s="66"/>
      <c r="BA24" s="50"/>
      <c r="BB24" s="128"/>
      <c r="BC24" s="79" t="s">
        <v>132</v>
      </c>
      <c r="BD24" s="131"/>
      <c r="BE24" s="24" t="s">
        <v>146</v>
      </c>
      <c r="BF24" s="64"/>
    </row>
    <row r="25" spans="1:58" ht="62.4" customHeight="1" x14ac:dyDescent="0.3">
      <c r="A25" s="194"/>
      <c r="B25" s="194"/>
      <c r="C25" s="13" t="s">
        <v>58</v>
      </c>
      <c r="D25" s="152"/>
      <c r="E25" s="91"/>
      <c r="F25" s="66"/>
      <c r="G25" s="66"/>
      <c r="H25" s="66"/>
      <c r="I25" s="66"/>
      <c r="J25" s="66"/>
      <c r="K25" s="66"/>
      <c r="L25" s="66"/>
      <c r="M25" s="66"/>
      <c r="N25" s="66"/>
      <c r="O25" s="66"/>
      <c r="P25" s="68"/>
      <c r="Q25" s="70"/>
      <c r="R25" s="66"/>
      <c r="S25" s="66"/>
      <c r="T25" s="66"/>
      <c r="U25" s="66"/>
      <c r="V25" s="66"/>
      <c r="W25" s="66"/>
      <c r="X25" s="66"/>
      <c r="Y25" s="66"/>
      <c r="Z25" s="66"/>
      <c r="AA25" s="66"/>
      <c r="AB25" s="68"/>
      <c r="AC25" s="70"/>
      <c r="AD25" s="66"/>
      <c r="AE25" s="66"/>
      <c r="AF25" s="66"/>
      <c r="AG25" s="66"/>
      <c r="AH25" s="66"/>
      <c r="AI25" s="66"/>
      <c r="AJ25" s="66"/>
      <c r="AK25" s="66"/>
      <c r="AL25" s="66"/>
      <c r="AM25" s="66"/>
      <c r="AN25" s="68"/>
      <c r="AO25" s="70"/>
      <c r="AP25" s="66"/>
      <c r="AQ25" s="66"/>
      <c r="AR25" s="66"/>
      <c r="AS25" s="66"/>
      <c r="AT25" s="66"/>
      <c r="AU25" s="66"/>
      <c r="AV25" s="66"/>
      <c r="AW25" s="66"/>
      <c r="AX25" s="66"/>
      <c r="AY25" s="66"/>
      <c r="AZ25" s="66"/>
      <c r="BA25" s="50"/>
      <c r="BB25" s="128"/>
      <c r="BC25" s="134"/>
      <c r="BD25" s="131"/>
      <c r="BE25" s="79" t="s">
        <v>148</v>
      </c>
      <c r="BF25" s="64"/>
    </row>
    <row r="26" spans="1:58" ht="90.6" customHeight="1" thickBot="1" x14ac:dyDescent="0.35">
      <c r="A26" s="194"/>
      <c r="B26" s="194"/>
      <c r="C26" s="13" t="s">
        <v>59</v>
      </c>
      <c r="D26" s="152"/>
      <c r="E26" s="91"/>
      <c r="F26" s="66"/>
      <c r="G26" s="66"/>
      <c r="H26" s="66"/>
      <c r="I26" s="66"/>
      <c r="J26" s="66"/>
      <c r="K26" s="66"/>
      <c r="L26" s="66"/>
      <c r="M26" s="66"/>
      <c r="N26" s="66"/>
      <c r="O26" s="66"/>
      <c r="P26" s="68"/>
      <c r="Q26" s="70"/>
      <c r="R26" s="66"/>
      <c r="S26" s="66"/>
      <c r="T26" s="66"/>
      <c r="U26" s="66"/>
      <c r="V26" s="66"/>
      <c r="W26" s="66"/>
      <c r="X26" s="66"/>
      <c r="Y26" s="66"/>
      <c r="Z26" s="66"/>
      <c r="AA26" s="66"/>
      <c r="AB26" s="68"/>
      <c r="AC26" s="70"/>
      <c r="AD26" s="66"/>
      <c r="AE26" s="66"/>
      <c r="AF26" s="66"/>
      <c r="AG26" s="66"/>
      <c r="AH26" s="66"/>
      <c r="AI26" s="66"/>
      <c r="AJ26" s="66"/>
      <c r="AK26" s="66"/>
      <c r="AL26" s="66"/>
      <c r="AM26" s="66"/>
      <c r="AN26" s="68"/>
      <c r="AO26" s="70"/>
      <c r="AP26" s="66"/>
      <c r="AQ26" s="66"/>
      <c r="AR26" s="66"/>
      <c r="AS26" s="66"/>
      <c r="AT26" s="66"/>
      <c r="AU26" s="66"/>
      <c r="AV26" s="66"/>
      <c r="AW26" s="66"/>
      <c r="AX26" s="66"/>
      <c r="AY26" s="66"/>
      <c r="AZ26" s="66"/>
      <c r="BA26" s="51"/>
      <c r="BB26" s="128"/>
      <c r="BC26" s="135"/>
      <c r="BD26" s="131"/>
      <c r="BE26" s="135"/>
      <c r="BF26" s="64"/>
    </row>
    <row r="27" spans="1:58" ht="90.6" customHeight="1" x14ac:dyDescent="0.3">
      <c r="A27" s="194"/>
      <c r="B27" s="194"/>
      <c r="C27" s="11" t="s">
        <v>60</v>
      </c>
      <c r="D27" s="152"/>
      <c r="E27" s="85">
        <v>480360.93</v>
      </c>
      <c r="F27" s="88">
        <v>1043054.02</v>
      </c>
      <c r="G27" s="88">
        <v>1699231.47</v>
      </c>
      <c r="H27" s="88">
        <v>7051275.7999999998</v>
      </c>
      <c r="I27" s="88">
        <v>4890702.3099999996</v>
      </c>
      <c r="J27" s="88">
        <v>2479647.6800000002</v>
      </c>
      <c r="K27" s="88">
        <v>2635596.5299999998</v>
      </c>
      <c r="L27" s="88">
        <v>2455580.9500000002</v>
      </c>
      <c r="M27" s="88">
        <v>1659232.33</v>
      </c>
      <c r="N27" s="88">
        <v>1779859.73</v>
      </c>
      <c r="O27" s="88">
        <v>2650458.52</v>
      </c>
      <c r="P27" s="136">
        <v>8481862.4199999999</v>
      </c>
      <c r="Q27" s="85">
        <v>0</v>
      </c>
      <c r="R27" s="88">
        <v>0</v>
      </c>
      <c r="S27" s="88">
        <v>0</v>
      </c>
      <c r="T27" s="88">
        <v>0</v>
      </c>
      <c r="U27" s="88">
        <v>0</v>
      </c>
      <c r="V27" s="88">
        <v>0</v>
      </c>
      <c r="W27" s="88">
        <v>0</v>
      </c>
      <c r="X27" s="88">
        <v>0</v>
      </c>
      <c r="Y27" s="88">
        <v>0</v>
      </c>
      <c r="Z27" s="88">
        <v>0</v>
      </c>
      <c r="AA27" s="88">
        <v>0</v>
      </c>
      <c r="AB27" s="136">
        <v>0</v>
      </c>
      <c r="AC27" s="85">
        <v>1073200.96</v>
      </c>
      <c r="AD27" s="88">
        <v>727531.58</v>
      </c>
      <c r="AE27" s="88">
        <v>927097.7</v>
      </c>
      <c r="AF27" s="88">
        <v>968687.31</v>
      </c>
      <c r="AG27" s="88">
        <v>998737.63</v>
      </c>
      <c r="AH27" s="88">
        <v>1398542.71</v>
      </c>
      <c r="AI27" s="88">
        <v>1706506.01</v>
      </c>
      <c r="AJ27" s="88">
        <v>1124758.72</v>
      </c>
      <c r="AK27" s="88">
        <v>917418.87</v>
      </c>
      <c r="AL27" s="88">
        <v>976005.04</v>
      </c>
      <c r="AM27" s="88">
        <v>1134292.8700000001</v>
      </c>
      <c r="AN27" s="136">
        <v>2791058.15</v>
      </c>
      <c r="AO27" s="85">
        <v>1145149.1100000001</v>
      </c>
      <c r="AP27" s="88">
        <v>940598.95</v>
      </c>
      <c r="AQ27" s="88">
        <v>1223523.3</v>
      </c>
      <c r="AR27" s="88">
        <v>1009229.59</v>
      </c>
      <c r="AS27" s="88">
        <v>1343406.02</v>
      </c>
      <c r="AT27" s="88">
        <v>1301547.93</v>
      </c>
      <c r="AU27" s="88">
        <v>1788524.48</v>
      </c>
      <c r="AV27" s="88">
        <v>1291701.8799999999</v>
      </c>
      <c r="AW27" s="88">
        <v>1290655.55</v>
      </c>
      <c r="AX27" s="88">
        <v>1556349.81</v>
      </c>
      <c r="AY27" s="88">
        <v>1634451.03</v>
      </c>
      <c r="AZ27" s="88"/>
      <c r="BA27" s="47">
        <f>SUM(AO27:AZ31)</f>
        <v>49533055.170000002</v>
      </c>
      <c r="BB27" s="128"/>
      <c r="BC27" s="79" t="s">
        <v>160</v>
      </c>
      <c r="BD27" s="131"/>
      <c r="BE27" s="24" t="s">
        <v>147</v>
      </c>
      <c r="BF27" s="63">
        <v>5170788</v>
      </c>
    </row>
    <row r="28" spans="1:58" ht="103.8" customHeight="1" x14ac:dyDescent="0.3">
      <c r="A28" s="194"/>
      <c r="B28" s="194"/>
      <c r="C28" s="13" t="s">
        <v>61</v>
      </c>
      <c r="D28" s="152"/>
      <c r="E28" s="86">
        <v>480360.93</v>
      </c>
      <c r="F28" s="89">
        <v>1043054.02</v>
      </c>
      <c r="G28" s="89">
        <v>1699231.47</v>
      </c>
      <c r="H28" s="89">
        <v>7051275.7999999998</v>
      </c>
      <c r="I28" s="89">
        <v>4890702.3099999996</v>
      </c>
      <c r="J28" s="89">
        <v>2479647.6800000002</v>
      </c>
      <c r="K28" s="89">
        <v>2635596.5299999998</v>
      </c>
      <c r="L28" s="89">
        <v>2455580.9500000002</v>
      </c>
      <c r="M28" s="89">
        <v>1659232.33</v>
      </c>
      <c r="N28" s="89">
        <v>1779859.73</v>
      </c>
      <c r="O28" s="89">
        <v>2650458.52</v>
      </c>
      <c r="P28" s="137">
        <v>8481862.4199999999</v>
      </c>
      <c r="Q28" s="86"/>
      <c r="R28" s="89"/>
      <c r="S28" s="89"/>
      <c r="T28" s="89"/>
      <c r="U28" s="89"/>
      <c r="V28" s="89"/>
      <c r="W28" s="89"/>
      <c r="X28" s="89"/>
      <c r="Y28" s="89"/>
      <c r="Z28" s="89"/>
      <c r="AA28" s="89"/>
      <c r="AB28" s="137"/>
      <c r="AC28" s="86">
        <v>1073200.96</v>
      </c>
      <c r="AD28" s="89">
        <v>727531.58</v>
      </c>
      <c r="AE28" s="89">
        <v>927097.7</v>
      </c>
      <c r="AF28" s="89">
        <v>968687.31</v>
      </c>
      <c r="AG28" s="89">
        <v>998737.63</v>
      </c>
      <c r="AH28" s="89">
        <v>1398542.71</v>
      </c>
      <c r="AI28" s="89">
        <v>1706506.01</v>
      </c>
      <c r="AJ28" s="89">
        <v>1124758.72</v>
      </c>
      <c r="AK28" s="89">
        <v>917418.87</v>
      </c>
      <c r="AL28" s="89">
        <v>976005.04</v>
      </c>
      <c r="AM28" s="89">
        <v>1134292.8700000001</v>
      </c>
      <c r="AN28" s="137">
        <v>2791058.15</v>
      </c>
      <c r="AO28" s="86">
        <v>1145149.1100000001</v>
      </c>
      <c r="AP28" s="89">
        <v>940598.95</v>
      </c>
      <c r="AQ28" s="89">
        <v>1223523.3</v>
      </c>
      <c r="AR28" s="89">
        <v>1009229.59</v>
      </c>
      <c r="AS28" s="89">
        <v>1343406.02</v>
      </c>
      <c r="AT28" s="89">
        <v>1301547.93</v>
      </c>
      <c r="AU28" s="89">
        <v>1788524.48</v>
      </c>
      <c r="AV28" s="89"/>
      <c r="AW28" s="89"/>
      <c r="AX28" s="89"/>
      <c r="AY28" s="89"/>
      <c r="AZ28" s="89"/>
      <c r="BA28" s="50"/>
      <c r="BB28" s="128"/>
      <c r="BC28" s="135"/>
      <c r="BD28" s="131"/>
      <c r="BE28" s="24" t="s">
        <v>149</v>
      </c>
      <c r="BF28" s="64"/>
    </row>
    <row r="29" spans="1:58" ht="90.6" customHeight="1" x14ac:dyDescent="0.3">
      <c r="A29" s="194"/>
      <c r="B29" s="194"/>
      <c r="C29" s="13" t="s">
        <v>62</v>
      </c>
      <c r="D29" s="152"/>
      <c r="E29" s="86">
        <v>480360.93</v>
      </c>
      <c r="F29" s="89">
        <v>1043054.02</v>
      </c>
      <c r="G29" s="89">
        <v>1699231.47</v>
      </c>
      <c r="H29" s="89">
        <v>7051275.7999999998</v>
      </c>
      <c r="I29" s="89">
        <v>4890702.3099999996</v>
      </c>
      <c r="J29" s="89">
        <v>2479647.6800000002</v>
      </c>
      <c r="K29" s="89">
        <v>2635596.5299999998</v>
      </c>
      <c r="L29" s="89">
        <v>2455580.9500000002</v>
      </c>
      <c r="M29" s="89">
        <v>1659232.33</v>
      </c>
      <c r="N29" s="89">
        <v>1779859.73</v>
      </c>
      <c r="O29" s="89">
        <v>2650458.52</v>
      </c>
      <c r="P29" s="137">
        <v>8481862.4199999999</v>
      </c>
      <c r="Q29" s="86"/>
      <c r="R29" s="89"/>
      <c r="S29" s="89"/>
      <c r="T29" s="89"/>
      <c r="U29" s="89"/>
      <c r="V29" s="89"/>
      <c r="W29" s="89"/>
      <c r="X29" s="89"/>
      <c r="Y29" s="89"/>
      <c r="Z29" s="89"/>
      <c r="AA29" s="89"/>
      <c r="AB29" s="137"/>
      <c r="AC29" s="86">
        <v>1073200.96</v>
      </c>
      <c r="AD29" s="89">
        <v>727531.58</v>
      </c>
      <c r="AE29" s="89">
        <v>927097.7</v>
      </c>
      <c r="AF29" s="89">
        <v>968687.31</v>
      </c>
      <c r="AG29" s="89">
        <v>998737.63</v>
      </c>
      <c r="AH29" s="89">
        <v>1398542.71</v>
      </c>
      <c r="AI29" s="89">
        <v>1706506.01</v>
      </c>
      <c r="AJ29" s="89">
        <v>1124758.72</v>
      </c>
      <c r="AK29" s="89">
        <v>917418.87</v>
      </c>
      <c r="AL29" s="89">
        <v>976005.04</v>
      </c>
      <c r="AM29" s="89">
        <v>1134292.8700000001</v>
      </c>
      <c r="AN29" s="137">
        <v>2791058.15</v>
      </c>
      <c r="AO29" s="86">
        <v>1145149.1100000001</v>
      </c>
      <c r="AP29" s="89">
        <v>940598.95</v>
      </c>
      <c r="AQ29" s="89">
        <v>1223523.3</v>
      </c>
      <c r="AR29" s="89">
        <v>1009229.59</v>
      </c>
      <c r="AS29" s="89">
        <v>1343406.02</v>
      </c>
      <c r="AT29" s="89">
        <v>1301547.93</v>
      </c>
      <c r="AU29" s="89">
        <v>1788524.48</v>
      </c>
      <c r="AV29" s="89"/>
      <c r="AW29" s="89"/>
      <c r="AX29" s="89"/>
      <c r="AY29" s="89"/>
      <c r="AZ29" s="89"/>
      <c r="BA29" s="50"/>
      <c r="BB29" s="128"/>
      <c r="BC29" s="79" t="s">
        <v>166</v>
      </c>
      <c r="BD29" s="131"/>
      <c r="BE29" s="24" t="s">
        <v>150</v>
      </c>
      <c r="BF29" s="64"/>
    </row>
    <row r="30" spans="1:58" ht="98.4" customHeight="1" x14ac:dyDescent="0.3">
      <c r="A30" s="194"/>
      <c r="B30" s="194"/>
      <c r="C30" s="13" t="s">
        <v>63</v>
      </c>
      <c r="D30" s="152"/>
      <c r="E30" s="86">
        <v>480360.93</v>
      </c>
      <c r="F30" s="89">
        <v>1043054.02</v>
      </c>
      <c r="G30" s="89">
        <v>1699231.47</v>
      </c>
      <c r="H30" s="89">
        <v>7051275.7999999998</v>
      </c>
      <c r="I30" s="89">
        <v>4890702.3099999996</v>
      </c>
      <c r="J30" s="89">
        <v>2479647.6800000002</v>
      </c>
      <c r="K30" s="89">
        <v>2635596.5299999998</v>
      </c>
      <c r="L30" s="89">
        <v>2455580.9500000002</v>
      </c>
      <c r="M30" s="89">
        <v>1659232.33</v>
      </c>
      <c r="N30" s="89">
        <v>1779859.73</v>
      </c>
      <c r="O30" s="89">
        <v>2650458.52</v>
      </c>
      <c r="P30" s="137">
        <v>8481862.4199999999</v>
      </c>
      <c r="Q30" s="86"/>
      <c r="R30" s="89"/>
      <c r="S30" s="89"/>
      <c r="T30" s="89"/>
      <c r="U30" s="89"/>
      <c r="V30" s="89"/>
      <c r="W30" s="89"/>
      <c r="X30" s="89"/>
      <c r="Y30" s="89"/>
      <c r="Z30" s="89"/>
      <c r="AA30" s="89"/>
      <c r="AB30" s="137"/>
      <c r="AC30" s="86">
        <v>1073200.96</v>
      </c>
      <c r="AD30" s="89">
        <v>727531.58</v>
      </c>
      <c r="AE30" s="89">
        <v>927097.7</v>
      </c>
      <c r="AF30" s="89">
        <v>968687.31</v>
      </c>
      <c r="AG30" s="89">
        <v>998737.63</v>
      </c>
      <c r="AH30" s="89">
        <v>1398542.71</v>
      </c>
      <c r="AI30" s="89">
        <v>1706506.01</v>
      </c>
      <c r="AJ30" s="89">
        <v>1124758.72</v>
      </c>
      <c r="AK30" s="89">
        <v>917418.87</v>
      </c>
      <c r="AL30" s="89">
        <v>976005.04</v>
      </c>
      <c r="AM30" s="89">
        <v>1134292.8700000001</v>
      </c>
      <c r="AN30" s="137">
        <v>2791058.15</v>
      </c>
      <c r="AO30" s="86">
        <v>1145149.1100000001</v>
      </c>
      <c r="AP30" s="89">
        <v>940598.95</v>
      </c>
      <c r="AQ30" s="89">
        <v>1223523.3</v>
      </c>
      <c r="AR30" s="89">
        <v>1009229.59</v>
      </c>
      <c r="AS30" s="89">
        <v>1343406.02</v>
      </c>
      <c r="AT30" s="89">
        <v>1301547.93</v>
      </c>
      <c r="AU30" s="89">
        <v>1788524.48</v>
      </c>
      <c r="AV30" s="89"/>
      <c r="AW30" s="89"/>
      <c r="AX30" s="89"/>
      <c r="AY30" s="89"/>
      <c r="AZ30" s="89"/>
      <c r="BA30" s="50"/>
      <c r="BB30" s="128"/>
      <c r="BC30" s="134"/>
      <c r="BD30" s="131"/>
      <c r="BE30" s="24" t="s">
        <v>151</v>
      </c>
      <c r="BF30" s="64"/>
    </row>
    <row r="31" spans="1:58" ht="96" customHeight="1" thickBot="1" x14ac:dyDescent="0.35">
      <c r="A31" s="194"/>
      <c r="B31" s="194"/>
      <c r="C31" s="13" t="s">
        <v>64</v>
      </c>
      <c r="D31" s="150"/>
      <c r="E31" s="96">
        <v>480360.93</v>
      </c>
      <c r="F31" s="95">
        <v>1043054.02</v>
      </c>
      <c r="G31" s="95">
        <v>1699231.47</v>
      </c>
      <c r="H31" s="95">
        <v>7051275.7999999998</v>
      </c>
      <c r="I31" s="95">
        <v>4890702.3099999996</v>
      </c>
      <c r="J31" s="95">
        <v>2479647.6800000002</v>
      </c>
      <c r="K31" s="95">
        <v>2635596.5299999998</v>
      </c>
      <c r="L31" s="95">
        <v>2455580.9500000002</v>
      </c>
      <c r="M31" s="95">
        <v>1659232.33</v>
      </c>
      <c r="N31" s="95">
        <v>1779859.73</v>
      </c>
      <c r="O31" s="95">
        <v>2650458.52</v>
      </c>
      <c r="P31" s="125">
        <v>8481862.4199999999</v>
      </c>
      <c r="Q31" s="96"/>
      <c r="R31" s="95"/>
      <c r="S31" s="95"/>
      <c r="T31" s="95"/>
      <c r="U31" s="95"/>
      <c r="V31" s="95"/>
      <c r="W31" s="95"/>
      <c r="X31" s="95"/>
      <c r="Y31" s="95"/>
      <c r="Z31" s="95"/>
      <c r="AA31" s="95"/>
      <c r="AB31" s="125"/>
      <c r="AC31" s="96">
        <v>1073200.96</v>
      </c>
      <c r="AD31" s="95">
        <v>727531.58</v>
      </c>
      <c r="AE31" s="95">
        <v>927097.7</v>
      </c>
      <c r="AF31" s="95">
        <v>968687.31</v>
      </c>
      <c r="AG31" s="95">
        <v>998737.63</v>
      </c>
      <c r="AH31" s="95">
        <v>1398542.71</v>
      </c>
      <c r="AI31" s="95">
        <v>1706506.01</v>
      </c>
      <c r="AJ31" s="95">
        <v>1124758.72</v>
      </c>
      <c r="AK31" s="95">
        <v>917418.87</v>
      </c>
      <c r="AL31" s="95">
        <v>976005.04</v>
      </c>
      <c r="AM31" s="95">
        <v>1134292.8700000001</v>
      </c>
      <c r="AN31" s="125">
        <v>2791058.15</v>
      </c>
      <c r="AO31" s="96">
        <v>1145149.1100000001</v>
      </c>
      <c r="AP31" s="95">
        <v>940598.95</v>
      </c>
      <c r="AQ31" s="95">
        <v>1223523.3</v>
      </c>
      <c r="AR31" s="95">
        <v>1009229.59</v>
      </c>
      <c r="AS31" s="95">
        <v>1343406.02</v>
      </c>
      <c r="AT31" s="95">
        <v>1301547.93</v>
      </c>
      <c r="AU31" s="95">
        <v>1788524.48</v>
      </c>
      <c r="AV31" s="95"/>
      <c r="AW31" s="95"/>
      <c r="AX31" s="95"/>
      <c r="AY31" s="95"/>
      <c r="AZ31" s="95"/>
      <c r="BA31" s="50"/>
      <c r="BB31" s="128"/>
      <c r="BC31" s="135"/>
      <c r="BD31" s="131"/>
      <c r="BE31" s="24" t="s">
        <v>152</v>
      </c>
      <c r="BF31" s="64"/>
    </row>
    <row r="32" spans="1:58" ht="109.8" customHeight="1" x14ac:dyDescent="0.3">
      <c r="A32" s="194"/>
      <c r="B32" s="194"/>
      <c r="C32" s="11" t="s">
        <v>65</v>
      </c>
      <c r="D32" s="149" t="s">
        <v>77</v>
      </c>
      <c r="E32" s="110">
        <v>0</v>
      </c>
      <c r="F32" s="112">
        <v>0</v>
      </c>
      <c r="G32" s="112">
        <v>0</v>
      </c>
      <c r="H32" s="112">
        <v>0</v>
      </c>
      <c r="I32" s="112">
        <v>0</v>
      </c>
      <c r="J32" s="112">
        <v>0</v>
      </c>
      <c r="K32" s="112">
        <v>0</v>
      </c>
      <c r="L32" s="112">
        <v>0</v>
      </c>
      <c r="M32" s="112">
        <v>0</v>
      </c>
      <c r="N32" s="112">
        <v>0</v>
      </c>
      <c r="O32" s="108">
        <v>0</v>
      </c>
      <c r="P32" s="116">
        <v>0</v>
      </c>
      <c r="Q32" s="126">
        <v>0</v>
      </c>
      <c r="R32" s="95">
        <v>0</v>
      </c>
      <c r="S32" s="95">
        <v>212080.66</v>
      </c>
      <c r="T32" s="95">
        <v>19730</v>
      </c>
      <c r="U32" s="95">
        <v>0</v>
      </c>
      <c r="V32" s="95">
        <v>80500</v>
      </c>
      <c r="W32" s="95">
        <v>35100</v>
      </c>
      <c r="X32" s="95">
        <v>78950</v>
      </c>
      <c r="Y32" s="95">
        <v>0</v>
      </c>
      <c r="Z32" s="95">
        <v>0</v>
      </c>
      <c r="AA32" s="95">
        <v>12700</v>
      </c>
      <c r="AB32" s="125">
        <v>0</v>
      </c>
      <c r="AC32" s="126">
        <v>0</v>
      </c>
      <c r="AD32" s="95">
        <v>0</v>
      </c>
      <c r="AE32" s="95">
        <v>0</v>
      </c>
      <c r="AF32" s="95">
        <v>0</v>
      </c>
      <c r="AG32" s="95">
        <v>0</v>
      </c>
      <c r="AH32" s="95">
        <v>7955</v>
      </c>
      <c r="AI32" s="95">
        <v>16020</v>
      </c>
      <c r="AJ32" s="95">
        <v>30302</v>
      </c>
      <c r="AK32" s="95">
        <v>6187.5</v>
      </c>
      <c r="AL32" s="95">
        <v>14150</v>
      </c>
      <c r="AM32" s="95">
        <v>0</v>
      </c>
      <c r="AN32" s="125">
        <v>60945</v>
      </c>
      <c r="AO32" s="126">
        <v>30000.01</v>
      </c>
      <c r="AP32" s="95">
        <v>31000</v>
      </c>
      <c r="AQ32" s="95">
        <v>81066</v>
      </c>
      <c r="AR32" s="95">
        <v>40166.67</v>
      </c>
      <c r="AS32" s="95">
        <v>180960.21</v>
      </c>
      <c r="AT32" s="95">
        <v>132700</v>
      </c>
      <c r="AU32" s="95">
        <v>111150</v>
      </c>
      <c r="AV32" s="95">
        <v>139380</v>
      </c>
      <c r="AW32" s="95">
        <v>142595</v>
      </c>
      <c r="AX32" s="95">
        <v>139250</v>
      </c>
      <c r="AY32" s="95">
        <v>139398.43</v>
      </c>
      <c r="AZ32" s="95"/>
      <c r="BA32" s="47">
        <f>SUM(AO32:AZ33)</f>
        <v>1167666.32</v>
      </c>
      <c r="BB32" s="128"/>
      <c r="BC32" s="24" t="s">
        <v>159</v>
      </c>
      <c r="BD32" s="131"/>
      <c r="BE32" s="24" t="s">
        <v>153</v>
      </c>
      <c r="BF32" s="63">
        <v>11100</v>
      </c>
    </row>
    <row r="33" spans="1:58" ht="109.2" customHeight="1" thickBot="1" x14ac:dyDescent="0.35">
      <c r="A33" s="194"/>
      <c r="B33" s="194"/>
      <c r="C33" s="18" t="s">
        <v>66</v>
      </c>
      <c r="D33" s="150"/>
      <c r="E33" s="123"/>
      <c r="F33" s="124"/>
      <c r="G33" s="124"/>
      <c r="H33" s="124"/>
      <c r="I33" s="124"/>
      <c r="J33" s="124"/>
      <c r="K33" s="124"/>
      <c r="L33" s="124"/>
      <c r="M33" s="124"/>
      <c r="N33" s="124"/>
      <c r="O33" s="108"/>
      <c r="P33" s="116"/>
      <c r="Q33" s="70"/>
      <c r="R33" s="66"/>
      <c r="S33" s="66"/>
      <c r="T33" s="66"/>
      <c r="U33" s="66"/>
      <c r="V33" s="66"/>
      <c r="W33" s="66"/>
      <c r="X33" s="66"/>
      <c r="Y33" s="66"/>
      <c r="Z33" s="66"/>
      <c r="AA33" s="66"/>
      <c r="AB33" s="68"/>
      <c r="AC33" s="70"/>
      <c r="AD33" s="66"/>
      <c r="AE33" s="66"/>
      <c r="AF33" s="66"/>
      <c r="AG33" s="66"/>
      <c r="AH33" s="66"/>
      <c r="AI33" s="66"/>
      <c r="AJ33" s="66"/>
      <c r="AK33" s="66"/>
      <c r="AL33" s="66"/>
      <c r="AM33" s="66"/>
      <c r="AN33" s="68"/>
      <c r="AO33" s="70"/>
      <c r="AP33" s="66"/>
      <c r="AQ33" s="66"/>
      <c r="AR33" s="66"/>
      <c r="AS33" s="66"/>
      <c r="AT33" s="66"/>
      <c r="AU33" s="66"/>
      <c r="AV33" s="66"/>
      <c r="AW33" s="66"/>
      <c r="AX33" s="66"/>
      <c r="AY33" s="66"/>
      <c r="AZ33" s="66"/>
      <c r="BA33" s="51"/>
      <c r="BB33" s="128"/>
      <c r="BC33" s="24" t="s">
        <v>132</v>
      </c>
      <c r="BD33" s="131"/>
      <c r="BE33" s="24" t="s">
        <v>154</v>
      </c>
      <c r="BF33" s="64"/>
    </row>
    <row r="34" spans="1:58" ht="75" customHeight="1" x14ac:dyDescent="0.3">
      <c r="A34" s="194"/>
      <c r="B34" s="194"/>
      <c r="C34" s="14" t="s">
        <v>73</v>
      </c>
      <c r="D34" s="149" t="s">
        <v>78</v>
      </c>
      <c r="E34" s="85">
        <v>0</v>
      </c>
      <c r="F34" s="88">
        <v>0</v>
      </c>
      <c r="G34" s="88">
        <v>0</v>
      </c>
      <c r="H34" s="88">
        <v>0</v>
      </c>
      <c r="I34" s="88">
        <v>0</v>
      </c>
      <c r="J34" s="88">
        <v>0</v>
      </c>
      <c r="K34" s="88">
        <v>0</v>
      </c>
      <c r="L34" s="88">
        <v>0</v>
      </c>
      <c r="M34" s="88">
        <v>0</v>
      </c>
      <c r="N34" s="88">
        <v>0</v>
      </c>
      <c r="O34" s="66">
        <v>0</v>
      </c>
      <c r="P34" s="68">
        <v>0</v>
      </c>
      <c r="Q34" s="70">
        <v>20676.25</v>
      </c>
      <c r="R34" s="66">
        <v>2345</v>
      </c>
      <c r="S34" s="66">
        <v>190270</v>
      </c>
      <c r="T34" s="66">
        <v>207024.38</v>
      </c>
      <c r="U34" s="66">
        <v>139447.63</v>
      </c>
      <c r="V34" s="66">
        <v>260905.62</v>
      </c>
      <c r="W34" s="66">
        <v>348786.25</v>
      </c>
      <c r="X34" s="66">
        <v>368927.75</v>
      </c>
      <c r="Y34" s="66">
        <v>902082.5</v>
      </c>
      <c r="Z34" s="66">
        <v>419291.25</v>
      </c>
      <c r="AA34" s="66">
        <v>315298.75</v>
      </c>
      <c r="AB34" s="68">
        <v>119251</v>
      </c>
      <c r="AC34" s="70">
        <v>39939</v>
      </c>
      <c r="AD34" s="66">
        <v>0</v>
      </c>
      <c r="AE34" s="66">
        <v>0</v>
      </c>
      <c r="AF34" s="66">
        <v>0</v>
      </c>
      <c r="AG34" s="66">
        <v>9900</v>
      </c>
      <c r="AH34" s="66">
        <v>11836</v>
      </c>
      <c r="AI34" s="66">
        <v>0</v>
      </c>
      <c r="AJ34" s="66">
        <v>188950</v>
      </c>
      <c r="AK34" s="66">
        <v>170840</v>
      </c>
      <c r="AL34" s="66">
        <v>1299690</v>
      </c>
      <c r="AM34" s="66">
        <v>620440</v>
      </c>
      <c r="AN34" s="68">
        <v>490304</v>
      </c>
      <c r="AO34" s="70">
        <v>54890.38</v>
      </c>
      <c r="AP34" s="66">
        <v>70820.06</v>
      </c>
      <c r="AQ34" s="66">
        <v>65610.259999999995</v>
      </c>
      <c r="AR34" s="66">
        <v>96097.47</v>
      </c>
      <c r="AS34" s="66">
        <v>192945.93</v>
      </c>
      <c r="AT34" s="66">
        <v>192642.8</v>
      </c>
      <c r="AU34" s="66">
        <v>377392.54</v>
      </c>
      <c r="AV34" s="66">
        <v>747857.44</v>
      </c>
      <c r="AW34" s="66">
        <v>596275.30000000005</v>
      </c>
      <c r="AX34" s="66">
        <v>396738.71</v>
      </c>
      <c r="AY34" s="66">
        <v>204489.94</v>
      </c>
      <c r="AZ34" s="66"/>
      <c r="BA34" s="47">
        <f>SUM(AO34:AZ36)</f>
        <v>2995760.8299999996</v>
      </c>
      <c r="BB34" s="128"/>
      <c r="BC34" s="79" t="s">
        <v>158</v>
      </c>
      <c r="BD34" s="131"/>
      <c r="BE34" s="24" t="s">
        <v>133</v>
      </c>
      <c r="BF34" s="63">
        <v>41800</v>
      </c>
    </row>
    <row r="35" spans="1:58" ht="67.8" customHeight="1" x14ac:dyDescent="0.3">
      <c r="A35" s="194"/>
      <c r="B35" s="194"/>
      <c r="C35" s="18" t="s">
        <v>67</v>
      </c>
      <c r="D35" s="152"/>
      <c r="E35" s="86"/>
      <c r="F35" s="89"/>
      <c r="G35" s="89"/>
      <c r="H35" s="89"/>
      <c r="I35" s="89"/>
      <c r="J35" s="89"/>
      <c r="K35" s="89"/>
      <c r="L35" s="89"/>
      <c r="M35" s="89"/>
      <c r="N35" s="89"/>
      <c r="O35" s="66"/>
      <c r="P35" s="68"/>
      <c r="Q35" s="70"/>
      <c r="R35" s="66"/>
      <c r="S35" s="66"/>
      <c r="T35" s="66"/>
      <c r="U35" s="66"/>
      <c r="V35" s="66"/>
      <c r="W35" s="66"/>
      <c r="X35" s="66"/>
      <c r="Y35" s="66"/>
      <c r="Z35" s="66"/>
      <c r="AA35" s="66"/>
      <c r="AB35" s="68"/>
      <c r="AC35" s="70"/>
      <c r="AD35" s="66"/>
      <c r="AE35" s="66"/>
      <c r="AF35" s="66"/>
      <c r="AG35" s="66"/>
      <c r="AH35" s="66"/>
      <c r="AI35" s="66"/>
      <c r="AJ35" s="66"/>
      <c r="AK35" s="66"/>
      <c r="AL35" s="66"/>
      <c r="AM35" s="66"/>
      <c r="AN35" s="68"/>
      <c r="AO35" s="70"/>
      <c r="AP35" s="66"/>
      <c r="AQ35" s="66"/>
      <c r="AR35" s="66"/>
      <c r="AS35" s="66"/>
      <c r="AT35" s="66"/>
      <c r="AU35" s="66"/>
      <c r="AV35" s="66"/>
      <c r="AW35" s="66"/>
      <c r="AX35" s="66"/>
      <c r="AY35" s="66"/>
      <c r="AZ35" s="66"/>
      <c r="BA35" s="50"/>
      <c r="BB35" s="128"/>
      <c r="BC35" s="135"/>
      <c r="BD35" s="131"/>
      <c r="BE35" s="24" t="s">
        <v>134</v>
      </c>
      <c r="BF35" s="64"/>
    </row>
    <row r="36" spans="1:58" ht="169.2" customHeight="1" thickBot="1" x14ac:dyDescent="0.35">
      <c r="A36" s="194"/>
      <c r="B36" s="194"/>
      <c r="C36" s="18" t="s">
        <v>68</v>
      </c>
      <c r="D36" s="150"/>
      <c r="E36" s="96"/>
      <c r="F36" s="95"/>
      <c r="G36" s="95"/>
      <c r="H36" s="95"/>
      <c r="I36" s="95"/>
      <c r="J36" s="95"/>
      <c r="K36" s="95"/>
      <c r="L36" s="95"/>
      <c r="M36" s="95"/>
      <c r="N36" s="95"/>
      <c r="O36" s="66"/>
      <c r="P36" s="68"/>
      <c r="Q36" s="70"/>
      <c r="R36" s="66"/>
      <c r="S36" s="66"/>
      <c r="T36" s="66"/>
      <c r="U36" s="66"/>
      <c r="V36" s="66"/>
      <c r="W36" s="66"/>
      <c r="X36" s="66"/>
      <c r="Y36" s="66"/>
      <c r="Z36" s="66"/>
      <c r="AA36" s="66"/>
      <c r="AB36" s="68"/>
      <c r="AC36" s="70"/>
      <c r="AD36" s="66"/>
      <c r="AE36" s="66"/>
      <c r="AF36" s="66"/>
      <c r="AG36" s="66"/>
      <c r="AH36" s="66"/>
      <c r="AI36" s="66"/>
      <c r="AJ36" s="66"/>
      <c r="AK36" s="66"/>
      <c r="AL36" s="66"/>
      <c r="AM36" s="66"/>
      <c r="AN36" s="68"/>
      <c r="AO36" s="70"/>
      <c r="AP36" s="66"/>
      <c r="AQ36" s="66"/>
      <c r="AR36" s="66"/>
      <c r="AS36" s="66"/>
      <c r="AT36" s="66"/>
      <c r="AU36" s="66"/>
      <c r="AV36" s="66"/>
      <c r="AW36" s="66"/>
      <c r="AX36" s="66"/>
      <c r="AY36" s="66"/>
      <c r="AZ36" s="66"/>
      <c r="BA36" s="50"/>
      <c r="BB36" s="128"/>
      <c r="BC36" s="24" t="s">
        <v>132</v>
      </c>
      <c r="BD36" s="131"/>
      <c r="BE36" s="24" t="s">
        <v>155</v>
      </c>
      <c r="BF36" s="64"/>
    </row>
    <row r="37" spans="1:58" ht="96.6" customHeight="1" x14ac:dyDescent="0.3">
      <c r="A37" s="194"/>
      <c r="B37" s="194"/>
      <c r="C37" s="15" t="s">
        <v>74</v>
      </c>
      <c r="D37" s="149" t="s">
        <v>79</v>
      </c>
      <c r="E37" s="85">
        <v>0</v>
      </c>
      <c r="F37" s="88">
        <v>0</v>
      </c>
      <c r="G37" s="88">
        <v>0</v>
      </c>
      <c r="H37" s="88">
        <v>0</v>
      </c>
      <c r="I37" s="88">
        <v>0</v>
      </c>
      <c r="J37" s="88">
        <v>0</v>
      </c>
      <c r="K37" s="88">
        <v>0</v>
      </c>
      <c r="L37" s="88">
        <v>0</v>
      </c>
      <c r="M37" s="88">
        <v>0</v>
      </c>
      <c r="N37" s="88">
        <v>0</v>
      </c>
      <c r="O37" s="66">
        <v>0</v>
      </c>
      <c r="P37" s="68">
        <v>0</v>
      </c>
      <c r="Q37" s="70">
        <v>0</v>
      </c>
      <c r="R37" s="66">
        <v>0</v>
      </c>
      <c r="S37" s="66">
        <v>0</v>
      </c>
      <c r="T37" s="66">
        <v>0</v>
      </c>
      <c r="U37" s="66">
        <v>0</v>
      </c>
      <c r="V37" s="66">
        <v>0</v>
      </c>
      <c r="W37" s="66">
        <v>0</v>
      </c>
      <c r="X37" s="66">
        <v>0</v>
      </c>
      <c r="Y37" s="66">
        <v>0</v>
      </c>
      <c r="Z37" s="66">
        <v>0</v>
      </c>
      <c r="AA37" s="66">
        <v>0</v>
      </c>
      <c r="AB37" s="68">
        <v>0</v>
      </c>
      <c r="AC37" s="70">
        <v>0</v>
      </c>
      <c r="AD37" s="66">
        <v>0</v>
      </c>
      <c r="AE37" s="66">
        <v>0</v>
      </c>
      <c r="AF37" s="66">
        <v>0</v>
      </c>
      <c r="AG37" s="66">
        <v>0</v>
      </c>
      <c r="AH37" s="66">
        <v>0</v>
      </c>
      <c r="AI37" s="66">
        <v>0</v>
      </c>
      <c r="AJ37" s="66">
        <v>0</v>
      </c>
      <c r="AK37" s="66">
        <v>0</v>
      </c>
      <c r="AL37" s="66">
        <v>0</v>
      </c>
      <c r="AM37" s="66">
        <v>0</v>
      </c>
      <c r="AN37" s="68">
        <v>0</v>
      </c>
      <c r="AO37" s="70">
        <v>0</v>
      </c>
      <c r="AP37" s="66">
        <v>0</v>
      </c>
      <c r="AQ37" s="66">
        <v>0</v>
      </c>
      <c r="AR37" s="66">
        <v>352148</v>
      </c>
      <c r="AS37" s="66">
        <v>71125</v>
      </c>
      <c r="AT37" s="66">
        <v>89570</v>
      </c>
      <c r="AU37" s="66">
        <v>0</v>
      </c>
      <c r="AV37" s="66">
        <v>18000</v>
      </c>
      <c r="AW37" s="66">
        <v>217500</v>
      </c>
      <c r="AX37" s="66">
        <v>167494</v>
      </c>
      <c r="AY37" s="66">
        <v>0</v>
      </c>
      <c r="AZ37" s="66"/>
      <c r="BA37" s="47">
        <f>SUM(AO37:AZ38)</f>
        <v>915837</v>
      </c>
      <c r="BB37" s="128"/>
      <c r="BC37" s="24" t="s">
        <v>135</v>
      </c>
      <c r="BD37" s="131"/>
      <c r="BE37" s="24" t="s">
        <v>132</v>
      </c>
      <c r="BF37" s="63">
        <v>203650</v>
      </c>
    </row>
    <row r="38" spans="1:58" ht="88.2" customHeight="1" thickBot="1" x14ac:dyDescent="0.35">
      <c r="A38" s="194"/>
      <c r="B38" s="194"/>
      <c r="C38" s="16" t="s">
        <v>69</v>
      </c>
      <c r="D38" s="150"/>
      <c r="E38" s="96"/>
      <c r="F38" s="95"/>
      <c r="G38" s="95"/>
      <c r="H38" s="95"/>
      <c r="I38" s="95"/>
      <c r="J38" s="95"/>
      <c r="K38" s="95"/>
      <c r="L38" s="95"/>
      <c r="M38" s="95"/>
      <c r="N38" s="95"/>
      <c r="O38" s="66"/>
      <c r="P38" s="68"/>
      <c r="Q38" s="70"/>
      <c r="R38" s="66"/>
      <c r="S38" s="66"/>
      <c r="T38" s="66"/>
      <c r="U38" s="66"/>
      <c r="V38" s="66"/>
      <c r="W38" s="66"/>
      <c r="X38" s="66"/>
      <c r="Y38" s="66"/>
      <c r="Z38" s="66"/>
      <c r="AA38" s="66"/>
      <c r="AB38" s="68"/>
      <c r="AC38" s="70"/>
      <c r="AD38" s="66"/>
      <c r="AE38" s="66"/>
      <c r="AF38" s="66"/>
      <c r="AG38" s="66"/>
      <c r="AH38" s="66"/>
      <c r="AI38" s="66"/>
      <c r="AJ38" s="66"/>
      <c r="AK38" s="66"/>
      <c r="AL38" s="66"/>
      <c r="AM38" s="66"/>
      <c r="AN38" s="68"/>
      <c r="AO38" s="70"/>
      <c r="AP38" s="66"/>
      <c r="AQ38" s="66"/>
      <c r="AR38" s="66"/>
      <c r="AS38" s="66"/>
      <c r="AT38" s="66"/>
      <c r="AU38" s="66"/>
      <c r="AV38" s="66"/>
      <c r="AW38" s="66"/>
      <c r="AX38" s="66"/>
      <c r="AY38" s="66"/>
      <c r="AZ38" s="66"/>
      <c r="BA38" s="51"/>
      <c r="BB38" s="128"/>
      <c r="BC38" s="24" t="s">
        <v>132</v>
      </c>
      <c r="BD38" s="131"/>
      <c r="BE38" s="24" t="s">
        <v>136</v>
      </c>
      <c r="BF38" s="122"/>
    </row>
    <row r="39" spans="1:58" ht="112.8" customHeight="1" x14ac:dyDescent="0.3">
      <c r="A39" s="194"/>
      <c r="B39" s="194"/>
      <c r="C39" s="15" t="s">
        <v>75</v>
      </c>
      <c r="D39" s="149" t="s">
        <v>81</v>
      </c>
      <c r="E39" s="85">
        <v>0</v>
      </c>
      <c r="F39" s="88">
        <v>0</v>
      </c>
      <c r="G39" s="88">
        <v>0</v>
      </c>
      <c r="H39" s="88">
        <v>0</v>
      </c>
      <c r="I39" s="88">
        <v>0</v>
      </c>
      <c r="J39" s="88">
        <v>0</v>
      </c>
      <c r="K39" s="88">
        <v>0</v>
      </c>
      <c r="L39" s="88">
        <v>0</v>
      </c>
      <c r="M39" s="88">
        <v>0</v>
      </c>
      <c r="N39" s="88">
        <v>0</v>
      </c>
      <c r="O39" s="66">
        <v>0</v>
      </c>
      <c r="P39" s="68">
        <v>0</v>
      </c>
      <c r="Q39" s="61">
        <v>0</v>
      </c>
      <c r="R39" s="114">
        <v>0</v>
      </c>
      <c r="S39" s="114">
        <v>0</v>
      </c>
      <c r="T39" s="114">
        <v>0</v>
      </c>
      <c r="U39" s="114">
        <v>0</v>
      </c>
      <c r="V39" s="114">
        <v>0</v>
      </c>
      <c r="W39" s="114">
        <v>0</v>
      </c>
      <c r="X39" s="114">
        <v>0</v>
      </c>
      <c r="Y39" s="114">
        <v>0</v>
      </c>
      <c r="Z39" s="114">
        <v>0</v>
      </c>
      <c r="AA39" s="114">
        <v>0</v>
      </c>
      <c r="AB39" s="65">
        <v>0</v>
      </c>
      <c r="AC39" s="61">
        <v>0</v>
      </c>
      <c r="AD39" s="114">
        <v>0</v>
      </c>
      <c r="AE39" s="114">
        <v>0</v>
      </c>
      <c r="AF39" s="114">
        <v>0</v>
      </c>
      <c r="AG39" s="114">
        <v>27470</v>
      </c>
      <c r="AH39" s="114">
        <v>16448.5</v>
      </c>
      <c r="AI39" s="114">
        <v>4099.7</v>
      </c>
      <c r="AJ39" s="114">
        <v>3825</v>
      </c>
      <c r="AK39" s="114">
        <v>4515</v>
      </c>
      <c r="AL39" s="114">
        <v>9400</v>
      </c>
      <c r="AM39" s="114">
        <v>6420</v>
      </c>
      <c r="AN39" s="65">
        <v>9735</v>
      </c>
      <c r="AO39" s="61">
        <v>154558.04</v>
      </c>
      <c r="AP39" s="114">
        <v>156342.10999999999</v>
      </c>
      <c r="AQ39" s="114">
        <v>140169.98000000001</v>
      </c>
      <c r="AR39" s="114">
        <v>154099.07</v>
      </c>
      <c r="AS39" s="114">
        <v>374650.16</v>
      </c>
      <c r="AT39" s="114">
        <v>248137.4</v>
      </c>
      <c r="AU39" s="114">
        <v>244570.79</v>
      </c>
      <c r="AV39" s="114">
        <v>331747.86</v>
      </c>
      <c r="AW39" s="114">
        <v>319638.5</v>
      </c>
      <c r="AX39" s="114">
        <v>272127.31</v>
      </c>
      <c r="AY39" s="114">
        <v>303202.40000000002</v>
      </c>
      <c r="AZ39" s="114"/>
      <c r="BA39" s="47">
        <f>SUM(AO39:AZ41)</f>
        <v>2699243.6199999996</v>
      </c>
      <c r="BB39" s="128"/>
      <c r="BC39" s="79" t="s">
        <v>156</v>
      </c>
      <c r="BD39" s="131"/>
      <c r="BE39" s="79" t="s">
        <v>132</v>
      </c>
      <c r="BF39" s="63">
        <v>133110</v>
      </c>
    </row>
    <row r="40" spans="1:58" ht="124.8" customHeight="1" x14ac:dyDescent="0.3">
      <c r="A40" s="194"/>
      <c r="B40" s="194"/>
      <c r="C40" s="16" t="s">
        <v>70</v>
      </c>
      <c r="D40" s="152"/>
      <c r="E40" s="86"/>
      <c r="F40" s="89"/>
      <c r="G40" s="89"/>
      <c r="H40" s="89"/>
      <c r="I40" s="89"/>
      <c r="J40" s="89"/>
      <c r="K40" s="89"/>
      <c r="L40" s="89"/>
      <c r="M40" s="89"/>
      <c r="N40" s="89"/>
      <c r="O40" s="66"/>
      <c r="P40" s="68"/>
      <c r="Q40" s="61"/>
      <c r="R40" s="114"/>
      <c r="S40" s="114"/>
      <c r="T40" s="114"/>
      <c r="U40" s="114"/>
      <c r="V40" s="114"/>
      <c r="W40" s="114"/>
      <c r="X40" s="114"/>
      <c r="Y40" s="114"/>
      <c r="Z40" s="114"/>
      <c r="AA40" s="114"/>
      <c r="AB40" s="65"/>
      <c r="AC40" s="61"/>
      <c r="AD40" s="114"/>
      <c r="AE40" s="114"/>
      <c r="AF40" s="114"/>
      <c r="AG40" s="114"/>
      <c r="AH40" s="114"/>
      <c r="AI40" s="114"/>
      <c r="AJ40" s="114"/>
      <c r="AK40" s="114"/>
      <c r="AL40" s="114"/>
      <c r="AM40" s="114"/>
      <c r="AN40" s="65"/>
      <c r="AO40" s="61"/>
      <c r="AP40" s="114"/>
      <c r="AQ40" s="114"/>
      <c r="AR40" s="114"/>
      <c r="AS40" s="114"/>
      <c r="AT40" s="114"/>
      <c r="AU40" s="114"/>
      <c r="AV40" s="114"/>
      <c r="AW40" s="114"/>
      <c r="AX40" s="114"/>
      <c r="AY40" s="114"/>
      <c r="AZ40" s="114"/>
      <c r="BA40" s="50"/>
      <c r="BB40" s="128"/>
      <c r="BC40" s="135"/>
      <c r="BD40" s="131"/>
      <c r="BE40" s="135"/>
      <c r="BF40" s="64"/>
    </row>
    <row r="41" spans="1:58" ht="106.2" customHeight="1" x14ac:dyDescent="0.3">
      <c r="A41" s="194"/>
      <c r="B41" s="194"/>
      <c r="C41" s="16" t="s">
        <v>71</v>
      </c>
      <c r="D41" s="150"/>
      <c r="E41" s="96"/>
      <c r="F41" s="95"/>
      <c r="G41" s="95"/>
      <c r="H41" s="95"/>
      <c r="I41" s="95"/>
      <c r="J41" s="95"/>
      <c r="K41" s="95"/>
      <c r="L41" s="95"/>
      <c r="M41" s="95"/>
      <c r="N41" s="95"/>
      <c r="O41" s="66"/>
      <c r="P41" s="68"/>
      <c r="Q41" s="61"/>
      <c r="R41" s="114"/>
      <c r="S41" s="114"/>
      <c r="T41" s="114"/>
      <c r="U41" s="114"/>
      <c r="V41" s="114"/>
      <c r="W41" s="114"/>
      <c r="X41" s="114"/>
      <c r="Y41" s="114"/>
      <c r="Z41" s="114"/>
      <c r="AA41" s="114"/>
      <c r="AB41" s="65"/>
      <c r="AC41" s="61"/>
      <c r="AD41" s="114"/>
      <c r="AE41" s="114"/>
      <c r="AF41" s="114"/>
      <c r="AG41" s="114"/>
      <c r="AH41" s="114"/>
      <c r="AI41" s="114"/>
      <c r="AJ41" s="114"/>
      <c r="AK41" s="114"/>
      <c r="AL41" s="114"/>
      <c r="AM41" s="114"/>
      <c r="AN41" s="65"/>
      <c r="AO41" s="61"/>
      <c r="AP41" s="114"/>
      <c r="AQ41" s="114"/>
      <c r="AR41" s="114"/>
      <c r="AS41" s="114"/>
      <c r="AT41" s="114"/>
      <c r="AU41" s="114"/>
      <c r="AV41" s="114"/>
      <c r="AW41" s="114"/>
      <c r="AX41" s="114"/>
      <c r="AY41" s="114"/>
      <c r="AZ41" s="114"/>
      <c r="BA41" s="50"/>
      <c r="BB41" s="128"/>
      <c r="BC41" s="24" t="s">
        <v>132</v>
      </c>
      <c r="BD41" s="131"/>
      <c r="BE41" s="24" t="s">
        <v>136</v>
      </c>
      <c r="BF41" s="64"/>
    </row>
    <row r="42" spans="1:58" ht="161.4" customHeight="1" x14ac:dyDescent="0.3">
      <c r="A42" s="194"/>
      <c r="B42" s="194"/>
      <c r="C42" s="15" t="s">
        <v>76</v>
      </c>
      <c r="D42" s="149" t="s">
        <v>82</v>
      </c>
      <c r="E42" s="85">
        <v>0</v>
      </c>
      <c r="F42" s="88">
        <v>0</v>
      </c>
      <c r="G42" s="88">
        <v>0</v>
      </c>
      <c r="H42" s="88">
        <v>0</v>
      </c>
      <c r="I42" s="88">
        <v>0</v>
      </c>
      <c r="J42" s="88">
        <v>0</v>
      </c>
      <c r="K42" s="88">
        <v>0</v>
      </c>
      <c r="L42" s="88">
        <v>0</v>
      </c>
      <c r="M42" s="88">
        <v>0</v>
      </c>
      <c r="N42" s="88">
        <v>0</v>
      </c>
      <c r="O42" s="66">
        <v>0</v>
      </c>
      <c r="P42" s="68">
        <v>0</v>
      </c>
      <c r="Q42" s="110">
        <v>0</v>
      </c>
      <c r="R42" s="112">
        <v>0</v>
      </c>
      <c r="S42" s="112">
        <v>0</v>
      </c>
      <c r="T42" s="108">
        <v>0</v>
      </c>
      <c r="U42" s="108">
        <v>0</v>
      </c>
      <c r="V42" s="108">
        <v>0</v>
      </c>
      <c r="W42" s="108">
        <v>0</v>
      </c>
      <c r="X42" s="108">
        <v>0</v>
      </c>
      <c r="Y42" s="108">
        <v>0</v>
      </c>
      <c r="Z42" s="108">
        <v>0</v>
      </c>
      <c r="AA42" s="108">
        <v>0</v>
      </c>
      <c r="AB42" s="118">
        <v>0</v>
      </c>
      <c r="AC42" s="120">
        <v>0</v>
      </c>
      <c r="AD42" s="108">
        <v>0</v>
      </c>
      <c r="AE42" s="108">
        <v>0</v>
      </c>
      <c r="AF42" s="108">
        <v>0</v>
      </c>
      <c r="AG42" s="108">
        <v>0</v>
      </c>
      <c r="AH42" s="108">
        <v>0</v>
      </c>
      <c r="AI42" s="108">
        <v>0</v>
      </c>
      <c r="AJ42" s="108">
        <v>0</v>
      </c>
      <c r="AK42" s="108">
        <v>0</v>
      </c>
      <c r="AL42" s="108">
        <v>0</v>
      </c>
      <c r="AM42" s="108">
        <v>0</v>
      </c>
      <c r="AN42" s="116">
        <v>0</v>
      </c>
      <c r="AO42" s="61">
        <v>0</v>
      </c>
      <c r="AP42" s="114">
        <v>29010</v>
      </c>
      <c r="AQ42" s="114">
        <v>104360</v>
      </c>
      <c r="AR42" s="114">
        <v>214172</v>
      </c>
      <c r="AS42" s="114">
        <v>334295.5</v>
      </c>
      <c r="AT42" s="114">
        <v>500561</v>
      </c>
      <c r="AU42" s="114">
        <v>160295.5</v>
      </c>
      <c r="AV42" s="114">
        <v>254890.3</v>
      </c>
      <c r="AW42" s="114">
        <v>274171.7</v>
      </c>
      <c r="AX42" s="114">
        <v>187829</v>
      </c>
      <c r="AY42" s="114">
        <v>489456.97</v>
      </c>
      <c r="AZ42" s="114"/>
      <c r="BA42" s="48">
        <f>SUM(AO42:AZ43)</f>
        <v>2549041.9699999997</v>
      </c>
      <c r="BB42" s="128"/>
      <c r="BC42" s="24" t="s">
        <v>135</v>
      </c>
      <c r="BD42" s="131"/>
      <c r="BE42" s="24" t="s">
        <v>137</v>
      </c>
      <c r="BF42" s="64">
        <v>408</v>
      </c>
    </row>
    <row r="43" spans="1:58" ht="120.6" customHeight="1" thickBot="1" x14ac:dyDescent="0.35">
      <c r="A43" s="195"/>
      <c r="B43" s="195"/>
      <c r="C43" s="42" t="s">
        <v>72</v>
      </c>
      <c r="D43" s="156"/>
      <c r="E43" s="87"/>
      <c r="F43" s="90"/>
      <c r="G43" s="90"/>
      <c r="H43" s="90"/>
      <c r="I43" s="90"/>
      <c r="J43" s="90"/>
      <c r="K43" s="90"/>
      <c r="L43" s="90"/>
      <c r="M43" s="90"/>
      <c r="N43" s="90"/>
      <c r="O43" s="67"/>
      <c r="P43" s="69"/>
      <c r="Q43" s="111"/>
      <c r="R43" s="113"/>
      <c r="S43" s="113"/>
      <c r="T43" s="109"/>
      <c r="U43" s="109"/>
      <c r="V43" s="109"/>
      <c r="W43" s="109"/>
      <c r="X43" s="109"/>
      <c r="Y43" s="109"/>
      <c r="Z43" s="109"/>
      <c r="AA43" s="109"/>
      <c r="AB43" s="119"/>
      <c r="AC43" s="121"/>
      <c r="AD43" s="109"/>
      <c r="AE43" s="109"/>
      <c r="AF43" s="109"/>
      <c r="AG43" s="109"/>
      <c r="AH43" s="109"/>
      <c r="AI43" s="109"/>
      <c r="AJ43" s="109"/>
      <c r="AK43" s="109"/>
      <c r="AL43" s="109"/>
      <c r="AM43" s="109"/>
      <c r="AN43" s="117"/>
      <c r="AO43" s="62"/>
      <c r="AP43" s="115"/>
      <c r="AQ43" s="115"/>
      <c r="AR43" s="115"/>
      <c r="AS43" s="115"/>
      <c r="AT43" s="115"/>
      <c r="AU43" s="115"/>
      <c r="AV43" s="115"/>
      <c r="AW43" s="115"/>
      <c r="AX43" s="115"/>
      <c r="AY43" s="115"/>
      <c r="AZ43" s="115"/>
      <c r="BA43" s="51"/>
      <c r="BB43" s="129"/>
      <c r="BC43" s="40" t="s">
        <v>132</v>
      </c>
      <c r="BD43" s="132"/>
      <c r="BE43" s="40" t="s">
        <v>138</v>
      </c>
      <c r="BF43" s="84"/>
    </row>
    <row r="44" spans="1:58" ht="138" customHeight="1" x14ac:dyDescent="0.3">
      <c r="A44" s="194" t="s">
        <v>84</v>
      </c>
      <c r="B44" s="194" t="s">
        <v>83</v>
      </c>
      <c r="C44" s="41" t="s">
        <v>93</v>
      </c>
      <c r="D44" s="152" t="s">
        <v>97</v>
      </c>
      <c r="E44" s="86">
        <v>69677.41</v>
      </c>
      <c r="F44" s="89">
        <v>183016.85</v>
      </c>
      <c r="G44" s="89">
        <v>165372.85999999999</v>
      </c>
      <c r="H44" s="89">
        <v>179363.58</v>
      </c>
      <c r="I44" s="89">
        <v>198597</v>
      </c>
      <c r="J44" s="89">
        <v>217508.74</v>
      </c>
      <c r="K44" s="89">
        <v>242090</v>
      </c>
      <c r="L44" s="89">
        <v>248472.9</v>
      </c>
      <c r="M44" s="89">
        <v>178936.79</v>
      </c>
      <c r="N44" s="89">
        <v>203376</v>
      </c>
      <c r="O44" s="89">
        <v>358841.02</v>
      </c>
      <c r="P44" s="137">
        <v>255198.3</v>
      </c>
      <c r="Q44" s="86">
        <v>61198.32</v>
      </c>
      <c r="R44" s="89">
        <v>98593.25</v>
      </c>
      <c r="S44" s="89">
        <v>222639.43</v>
      </c>
      <c r="T44" s="103">
        <v>379558.18</v>
      </c>
      <c r="U44" s="103">
        <v>318287.74</v>
      </c>
      <c r="V44" s="103">
        <v>280406.36</v>
      </c>
      <c r="W44" s="103">
        <v>238212.65</v>
      </c>
      <c r="X44" s="103">
        <v>314653.57</v>
      </c>
      <c r="Y44" s="103">
        <v>231818.34</v>
      </c>
      <c r="Z44" s="103">
        <v>440988.83</v>
      </c>
      <c r="AA44" s="103">
        <v>207518.61</v>
      </c>
      <c r="AB44" s="137">
        <v>419753.78</v>
      </c>
      <c r="AC44" s="196">
        <v>186682.68</v>
      </c>
      <c r="AD44" s="103">
        <v>406758.75</v>
      </c>
      <c r="AE44" s="103">
        <v>274180.21000000002</v>
      </c>
      <c r="AF44" s="103">
        <v>125374</v>
      </c>
      <c r="AG44" s="103">
        <v>349053.59</v>
      </c>
      <c r="AH44" s="103">
        <v>276175.87</v>
      </c>
      <c r="AI44" s="103">
        <v>347142.65</v>
      </c>
      <c r="AJ44" s="103">
        <v>280100.14</v>
      </c>
      <c r="AK44" s="103">
        <v>353408.76</v>
      </c>
      <c r="AL44" s="103">
        <v>345960.4</v>
      </c>
      <c r="AM44" s="103">
        <v>238106.34</v>
      </c>
      <c r="AN44" s="137">
        <v>380932.3</v>
      </c>
      <c r="AO44" s="191">
        <v>73174.98</v>
      </c>
      <c r="AP44" s="103">
        <v>64806</v>
      </c>
      <c r="AQ44" s="103">
        <v>297509.89</v>
      </c>
      <c r="AR44" s="103">
        <v>431078.33</v>
      </c>
      <c r="AS44" s="103">
        <v>366160.23</v>
      </c>
      <c r="AT44" s="103">
        <v>418109.93</v>
      </c>
      <c r="AU44" s="103">
        <v>399670.57</v>
      </c>
      <c r="AV44" s="103">
        <v>379983.58</v>
      </c>
      <c r="AW44" s="103">
        <v>449460.79</v>
      </c>
      <c r="AX44" s="103">
        <v>399760.87</v>
      </c>
      <c r="AY44" s="103">
        <v>441770.22</v>
      </c>
      <c r="AZ44" s="103"/>
      <c r="BA44" s="47">
        <f>SUM(AO44:AZ47)</f>
        <v>3721485.3899999997</v>
      </c>
      <c r="BB44" s="86">
        <v>0</v>
      </c>
      <c r="BC44" s="89">
        <v>0</v>
      </c>
      <c r="BD44" s="89">
        <v>401775.4</v>
      </c>
      <c r="BE44" s="23" t="s">
        <v>115</v>
      </c>
      <c r="BF44" s="169">
        <v>8565</v>
      </c>
    </row>
    <row r="45" spans="1:58" ht="70.2" customHeight="1" x14ac:dyDescent="0.3">
      <c r="A45" s="194"/>
      <c r="B45" s="194"/>
      <c r="C45" s="18" t="s">
        <v>85</v>
      </c>
      <c r="D45" s="152"/>
      <c r="E45" s="86"/>
      <c r="F45" s="89"/>
      <c r="G45" s="89"/>
      <c r="H45" s="89"/>
      <c r="I45" s="89"/>
      <c r="J45" s="89"/>
      <c r="K45" s="89"/>
      <c r="L45" s="89"/>
      <c r="M45" s="89"/>
      <c r="N45" s="89"/>
      <c r="O45" s="89"/>
      <c r="P45" s="137"/>
      <c r="Q45" s="86"/>
      <c r="R45" s="89"/>
      <c r="S45" s="89"/>
      <c r="T45" s="103"/>
      <c r="U45" s="103"/>
      <c r="V45" s="103"/>
      <c r="W45" s="103"/>
      <c r="X45" s="103"/>
      <c r="Y45" s="103"/>
      <c r="Z45" s="103"/>
      <c r="AA45" s="103"/>
      <c r="AB45" s="137"/>
      <c r="AC45" s="196"/>
      <c r="AD45" s="103"/>
      <c r="AE45" s="103"/>
      <c r="AF45" s="103"/>
      <c r="AG45" s="103"/>
      <c r="AH45" s="103"/>
      <c r="AI45" s="103"/>
      <c r="AJ45" s="103"/>
      <c r="AK45" s="103"/>
      <c r="AL45" s="103"/>
      <c r="AM45" s="103"/>
      <c r="AN45" s="137"/>
      <c r="AO45" s="191"/>
      <c r="AP45" s="103"/>
      <c r="AQ45" s="103"/>
      <c r="AR45" s="103"/>
      <c r="AS45" s="103"/>
      <c r="AT45" s="103"/>
      <c r="AU45" s="103"/>
      <c r="AV45" s="103"/>
      <c r="AW45" s="103"/>
      <c r="AX45" s="103"/>
      <c r="AY45" s="103"/>
      <c r="AZ45" s="103"/>
      <c r="BA45" s="50"/>
      <c r="BB45" s="86"/>
      <c r="BC45" s="89"/>
      <c r="BD45" s="89"/>
      <c r="BE45" s="26" t="s">
        <v>116</v>
      </c>
      <c r="BF45" s="169"/>
    </row>
    <row r="46" spans="1:58" ht="66" customHeight="1" x14ac:dyDescent="0.3">
      <c r="A46" s="194"/>
      <c r="B46" s="194"/>
      <c r="C46" s="19" t="s">
        <v>86</v>
      </c>
      <c r="D46" s="152"/>
      <c r="E46" s="86"/>
      <c r="F46" s="89"/>
      <c r="G46" s="89"/>
      <c r="H46" s="89"/>
      <c r="I46" s="89"/>
      <c r="J46" s="89"/>
      <c r="K46" s="89"/>
      <c r="L46" s="89"/>
      <c r="M46" s="89"/>
      <c r="N46" s="89"/>
      <c r="O46" s="89"/>
      <c r="P46" s="137"/>
      <c r="Q46" s="86"/>
      <c r="R46" s="89"/>
      <c r="S46" s="89"/>
      <c r="T46" s="103"/>
      <c r="U46" s="103"/>
      <c r="V46" s="103"/>
      <c r="W46" s="103"/>
      <c r="X46" s="103"/>
      <c r="Y46" s="103"/>
      <c r="Z46" s="103"/>
      <c r="AA46" s="103"/>
      <c r="AB46" s="137"/>
      <c r="AC46" s="196"/>
      <c r="AD46" s="103"/>
      <c r="AE46" s="103"/>
      <c r="AF46" s="103"/>
      <c r="AG46" s="103"/>
      <c r="AH46" s="103"/>
      <c r="AI46" s="103"/>
      <c r="AJ46" s="103"/>
      <c r="AK46" s="103"/>
      <c r="AL46" s="103"/>
      <c r="AM46" s="103"/>
      <c r="AN46" s="137"/>
      <c r="AO46" s="191"/>
      <c r="AP46" s="103"/>
      <c r="AQ46" s="103"/>
      <c r="AR46" s="103"/>
      <c r="AS46" s="103"/>
      <c r="AT46" s="103"/>
      <c r="AU46" s="103"/>
      <c r="AV46" s="103"/>
      <c r="AW46" s="103"/>
      <c r="AX46" s="103"/>
      <c r="AY46" s="103"/>
      <c r="AZ46" s="103"/>
      <c r="BA46" s="50"/>
      <c r="BB46" s="86"/>
      <c r="BC46" s="89"/>
      <c r="BD46" s="89"/>
      <c r="BE46" s="26" t="s">
        <v>112</v>
      </c>
      <c r="BF46" s="169"/>
    </row>
    <row r="47" spans="1:58" ht="51.6" customHeight="1" thickBot="1" x14ac:dyDescent="0.35">
      <c r="A47" s="194"/>
      <c r="B47" s="194"/>
      <c r="C47" s="19"/>
      <c r="D47" s="150"/>
      <c r="E47" s="96"/>
      <c r="F47" s="95"/>
      <c r="G47" s="95"/>
      <c r="H47" s="95"/>
      <c r="I47" s="95"/>
      <c r="J47" s="95"/>
      <c r="K47" s="95"/>
      <c r="L47" s="95"/>
      <c r="M47" s="95"/>
      <c r="N47" s="95"/>
      <c r="O47" s="95"/>
      <c r="P47" s="125"/>
      <c r="Q47" s="96"/>
      <c r="R47" s="95"/>
      <c r="S47" s="95"/>
      <c r="T47" s="104"/>
      <c r="U47" s="104"/>
      <c r="V47" s="104"/>
      <c r="W47" s="104"/>
      <c r="X47" s="104"/>
      <c r="Y47" s="104"/>
      <c r="Z47" s="104"/>
      <c r="AA47" s="104"/>
      <c r="AB47" s="125"/>
      <c r="AC47" s="197"/>
      <c r="AD47" s="104"/>
      <c r="AE47" s="104"/>
      <c r="AF47" s="104"/>
      <c r="AG47" s="104"/>
      <c r="AH47" s="104"/>
      <c r="AI47" s="104"/>
      <c r="AJ47" s="104"/>
      <c r="AK47" s="104"/>
      <c r="AL47" s="104"/>
      <c r="AM47" s="104"/>
      <c r="AN47" s="125"/>
      <c r="AO47" s="192"/>
      <c r="AP47" s="104"/>
      <c r="AQ47" s="104"/>
      <c r="AR47" s="104"/>
      <c r="AS47" s="104"/>
      <c r="AT47" s="104"/>
      <c r="AU47" s="104"/>
      <c r="AV47" s="104"/>
      <c r="AW47" s="104"/>
      <c r="AX47" s="104"/>
      <c r="AY47" s="104"/>
      <c r="AZ47" s="104"/>
      <c r="BA47" s="51"/>
      <c r="BB47" s="96"/>
      <c r="BC47" s="95"/>
      <c r="BD47" s="95"/>
      <c r="BE47" s="26" t="s">
        <v>117</v>
      </c>
      <c r="BF47" s="170"/>
    </row>
    <row r="48" spans="1:58" ht="110.4" customHeight="1" x14ac:dyDescent="0.3">
      <c r="A48" s="194"/>
      <c r="B48" s="194"/>
      <c r="C48" s="17" t="s">
        <v>94</v>
      </c>
      <c r="D48" s="149" t="s">
        <v>100</v>
      </c>
      <c r="E48" s="100">
        <v>0</v>
      </c>
      <c r="F48" s="73">
        <v>0</v>
      </c>
      <c r="G48" s="73">
        <v>111923.9</v>
      </c>
      <c r="H48" s="73">
        <v>55585.98</v>
      </c>
      <c r="I48" s="73">
        <v>77818</v>
      </c>
      <c r="J48" s="73">
        <v>107142</v>
      </c>
      <c r="K48" s="73">
        <v>44725.11</v>
      </c>
      <c r="L48" s="73">
        <v>114846.59</v>
      </c>
      <c r="M48" s="73">
        <v>117767.5</v>
      </c>
      <c r="N48" s="73">
        <v>73641</v>
      </c>
      <c r="O48" s="73">
        <v>98342.98</v>
      </c>
      <c r="P48" s="97">
        <v>210408</v>
      </c>
      <c r="Q48" s="100">
        <v>23704</v>
      </c>
      <c r="R48" s="73">
        <v>16000</v>
      </c>
      <c r="S48" s="73">
        <v>77221.22</v>
      </c>
      <c r="T48" s="73">
        <v>37018</v>
      </c>
      <c r="U48" s="73">
        <v>43068.35</v>
      </c>
      <c r="V48" s="73">
        <v>136402</v>
      </c>
      <c r="W48" s="73">
        <v>92279.53</v>
      </c>
      <c r="X48" s="73">
        <v>126236.04</v>
      </c>
      <c r="Y48" s="73">
        <v>97156.99</v>
      </c>
      <c r="Z48" s="73">
        <v>88948.36</v>
      </c>
      <c r="AA48" s="73">
        <v>86333.87</v>
      </c>
      <c r="AB48" s="76">
        <v>146583.31</v>
      </c>
      <c r="AC48" s="105">
        <v>25481.32</v>
      </c>
      <c r="AD48" s="73">
        <v>143537.51999999999</v>
      </c>
      <c r="AE48" s="73">
        <v>92488.639999999999</v>
      </c>
      <c r="AF48" s="73">
        <v>36641.199999999997</v>
      </c>
      <c r="AG48" s="73">
        <v>31100</v>
      </c>
      <c r="AH48" s="73">
        <v>51534.62</v>
      </c>
      <c r="AI48" s="73">
        <v>82067.740000000005</v>
      </c>
      <c r="AJ48" s="73">
        <v>123530.76</v>
      </c>
      <c r="AK48" s="73">
        <v>96376.12</v>
      </c>
      <c r="AL48" s="73">
        <v>73802.75</v>
      </c>
      <c r="AM48" s="73">
        <v>210165.68</v>
      </c>
      <c r="AN48" s="97">
        <v>42590.73</v>
      </c>
      <c r="AO48" s="100">
        <v>38671.269999999997</v>
      </c>
      <c r="AP48" s="73">
        <v>40721</v>
      </c>
      <c r="AQ48" s="73">
        <v>42668</v>
      </c>
      <c r="AR48" s="73">
        <v>107246.82</v>
      </c>
      <c r="AS48" s="73">
        <v>132055.37</v>
      </c>
      <c r="AT48" s="73">
        <v>148271.07</v>
      </c>
      <c r="AU48" s="73">
        <v>293152.94</v>
      </c>
      <c r="AV48" s="73">
        <v>124305.37</v>
      </c>
      <c r="AW48" s="73">
        <v>335276.77</v>
      </c>
      <c r="AX48" s="73">
        <v>310735.34999999998</v>
      </c>
      <c r="AY48" s="73">
        <v>333251</v>
      </c>
      <c r="AZ48" s="76"/>
      <c r="BA48" s="52">
        <f>SUM(AO48:AZ50)</f>
        <v>1906354.96</v>
      </c>
      <c r="BB48" s="70">
        <v>0</v>
      </c>
      <c r="BC48" s="66">
        <v>0</v>
      </c>
      <c r="BD48" s="66">
        <v>390679.75</v>
      </c>
      <c r="BE48" s="26" t="s">
        <v>118</v>
      </c>
      <c r="BF48" s="81">
        <v>3332</v>
      </c>
    </row>
    <row r="49" spans="1:58" ht="112.2" customHeight="1" x14ac:dyDescent="0.3">
      <c r="A49" s="194"/>
      <c r="B49" s="194"/>
      <c r="C49" s="18" t="s">
        <v>87</v>
      </c>
      <c r="D49" s="152"/>
      <c r="E49" s="101"/>
      <c r="F49" s="74"/>
      <c r="G49" s="74"/>
      <c r="H49" s="74"/>
      <c r="I49" s="74"/>
      <c r="J49" s="74"/>
      <c r="K49" s="74"/>
      <c r="L49" s="74"/>
      <c r="M49" s="74"/>
      <c r="N49" s="74"/>
      <c r="O49" s="74"/>
      <c r="P49" s="98"/>
      <c r="Q49" s="101"/>
      <c r="R49" s="74"/>
      <c r="S49" s="74"/>
      <c r="T49" s="74"/>
      <c r="U49" s="74"/>
      <c r="V49" s="74"/>
      <c r="W49" s="74"/>
      <c r="X49" s="74"/>
      <c r="Y49" s="74"/>
      <c r="Z49" s="74"/>
      <c r="AA49" s="74"/>
      <c r="AB49" s="77"/>
      <c r="AC49" s="106"/>
      <c r="AD49" s="74"/>
      <c r="AE49" s="74"/>
      <c r="AF49" s="74"/>
      <c r="AG49" s="74"/>
      <c r="AH49" s="74"/>
      <c r="AI49" s="74"/>
      <c r="AJ49" s="74"/>
      <c r="AK49" s="74"/>
      <c r="AL49" s="74"/>
      <c r="AM49" s="74"/>
      <c r="AN49" s="98"/>
      <c r="AO49" s="101"/>
      <c r="AP49" s="74"/>
      <c r="AQ49" s="74"/>
      <c r="AR49" s="74"/>
      <c r="AS49" s="74"/>
      <c r="AT49" s="74"/>
      <c r="AU49" s="74"/>
      <c r="AV49" s="74"/>
      <c r="AW49" s="74"/>
      <c r="AX49" s="74"/>
      <c r="AY49" s="74"/>
      <c r="AZ49" s="77"/>
      <c r="BA49" s="53"/>
      <c r="BB49" s="70"/>
      <c r="BC49" s="66"/>
      <c r="BD49" s="66"/>
      <c r="BE49" s="79" t="s">
        <v>119</v>
      </c>
      <c r="BF49" s="81"/>
    </row>
    <row r="50" spans="1:58" ht="138.6" customHeight="1" thickBot="1" x14ac:dyDescent="0.35">
      <c r="A50" s="194"/>
      <c r="B50" s="194"/>
      <c r="C50" s="18" t="s">
        <v>88</v>
      </c>
      <c r="D50" s="150"/>
      <c r="E50" s="102"/>
      <c r="F50" s="75"/>
      <c r="G50" s="75"/>
      <c r="H50" s="75"/>
      <c r="I50" s="75"/>
      <c r="J50" s="75"/>
      <c r="K50" s="75"/>
      <c r="L50" s="75"/>
      <c r="M50" s="75"/>
      <c r="N50" s="75"/>
      <c r="O50" s="75"/>
      <c r="P50" s="99"/>
      <c r="Q50" s="102"/>
      <c r="R50" s="75"/>
      <c r="S50" s="75"/>
      <c r="T50" s="75"/>
      <c r="U50" s="75"/>
      <c r="V50" s="75"/>
      <c r="W50" s="75"/>
      <c r="X50" s="75"/>
      <c r="Y50" s="75"/>
      <c r="Z50" s="75"/>
      <c r="AA50" s="75"/>
      <c r="AB50" s="78"/>
      <c r="AC50" s="107"/>
      <c r="AD50" s="75"/>
      <c r="AE50" s="75"/>
      <c r="AF50" s="75"/>
      <c r="AG50" s="75"/>
      <c r="AH50" s="75"/>
      <c r="AI50" s="75"/>
      <c r="AJ50" s="75"/>
      <c r="AK50" s="75"/>
      <c r="AL50" s="75"/>
      <c r="AM50" s="75"/>
      <c r="AN50" s="99"/>
      <c r="AO50" s="102"/>
      <c r="AP50" s="75"/>
      <c r="AQ50" s="75"/>
      <c r="AR50" s="75"/>
      <c r="AS50" s="75"/>
      <c r="AT50" s="75"/>
      <c r="AU50" s="75"/>
      <c r="AV50" s="75"/>
      <c r="AW50" s="75"/>
      <c r="AX50" s="75"/>
      <c r="AY50" s="75"/>
      <c r="AZ50" s="78"/>
      <c r="BA50" s="54"/>
      <c r="BB50" s="70"/>
      <c r="BC50" s="66"/>
      <c r="BD50" s="66"/>
      <c r="BE50" s="135"/>
      <c r="BF50" s="81"/>
    </row>
    <row r="51" spans="1:58" ht="102" customHeight="1" x14ac:dyDescent="0.3">
      <c r="A51" s="194"/>
      <c r="B51" s="194"/>
      <c r="C51" s="17" t="s">
        <v>95</v>
      </c>
      <c r="D51" s="149" t="s">
        <v>98</v>
      </c>
      <c r="E51" s="85">
        <v>0</v>
      </c>
      <c r="F51" s="88">
        <v>44725.78</v>
      </c>
      <c r="G51" s="88">
        <v>45500</v>
      </c>
      <c r="H51" s="88">
        <v>29500</v>
      </c>
      <c r="I51" s="88">
        <v>30400</v>
      </c>
      <c r="J51" s="88">
        <v>37967</v>
      </c>
      <c r="K51" s="88">
        <v>34500</v>
      </c>
      <c r="L51" s="88">
        <v>58635</v>
      </c>
      <c r="M51" s="88">
        <v>77822.5</v>
      </c>
      <c r="N51" s="88">
        <v>29500</v>
      </c>
      <c r="O51" s="66">
        <v>44460.13</v>
      </c>
      <c r="P51" s="68">
        <v>115041.88</v>
      </c>
      <c r="Q51" s="85">
        <v>21338.71</v>
      </c>
      <c r="R51" s="88">
        <v>30610</v>
      </c>
      <c r="S51" s="88">
        <v>24500</v>
      </c>
      <c r="T51" s="66">
        <v>24690</v>
      </c>
      <c r="U51" s="66">
        <v>43440</v>
      </c>
      <c r="V51" s="66">
        <v>33746.370000000003</v>
      </c>
      <c r="W51" s="66">
        <v>26094</v>
      </c>
      <c r="X51" s="66">
        <v>26763.34</v>
      </c>
      <c r="Y51" s="66">
        <v>23666.67</v>
      </c>
      <c r="Z51" s="66">
        <v>51586.01</v>
      </c>
      <c r="AA51" s="66">
        <v>40913</v>
      </c>
      <c r="AB51" s="93">
        <v>93496.19</v>
      </c>
      <c r="AC51" s="91">
        <v>0</v>
      </c>
      <c r="AD51" s="66">
        <v>59031.8</v>
      </c>
      <c r="AE51" s="66">
        <v>38971.29</v>
      </c>
      <c r="AF51" s="66">
        <v>15418.55</v>
      </c>
      <c r="AG51" s="66">
        <v>22500</v>
      </c>
      <c r="AH51" s="66">
        <v>16897</v>
      </c>
      <c r="AI51" s="66">
        <v>34818.449999999997</v>
      </c>
      <c r="AJ51" s="66">
        <v>13000</v>
      </c>
      <c r="AK51" s="66">
        <v>67416.53</v>
      </c>
      <c r="AL51" s="66">
        <v>73744.649999999994</v>
      </c>
      <c r="AM51" s="66">
        <v>37849</v>
      </c>
      <c r="AN51" s="68">
        <v>102417.04</v>
      </c>
      <c r="AO51" s="70">
        <v>13838.7</v>
      </c>
      <c r="AP51" s="66">
        <v>24925.8</v>
      </c>
      <c r="AQ51" s="66">
        <v>69583.710000000006</v>
      </c>
      <c r="AR51" s="66">
        <v>49950</v>
      </c>
      <c r="AS51" s="66">
        <v>62207.18</v>
      </c>
      <c r="AT51" s="66">
        <v>33031.82</v>
      </c>
      <c r="AU51" s="66">
        <v>32824.080000000002</v>
      </c>
      <c r="AV51" s="66">
        <v>104926</v>
      </c>
      <c r="AW51" s="66">
        <v>62643</v>
      </c>
      <c r="AX51" s="66">
        <v>65668</v>
      </c>
      <c r="AY51" s="66">
        <v>86766.6</v>
      </c>
      <c r="AZ51" s="68"/>
      <c r="BA51" s="47">
        <f>SUM(AO51:AZ53)</f>
        <v>606364.89</v>
      </c>
      <c r="BB51" s="70">
        <v>16875.580000000002</v>
      </c>
      <c r="BC51" s="70">
        <v>16875.580000000002</v>
      </c>
      <c r="BD51" s="70">
        <v>74485.25</v>
      </c>
      <c r="BE51" s="25" t="s">
        <v>110</v>
      </c>
      <c r="BF51" s="81">
        <v>1350</v>
      </c>
    </row>
    <row r="52" spans="1:58" ht="91.8" customHeight="1" x14ac:dyDescent="0.3">
      <c r="A52" s="194"/>
      <c r="B52" s="194"/>
      <c r="C52" s="18" t="s">
        <v>89</v>
      </c>
      <c r="D52" s="152"/>
      <c r="E52" s="86"/>
      <c r="F52" s="89"/>
      <c r="G52" s="89"/>
      <c r="H52" s="89"/>
      <c r="I52" s="89"/>
      <c r="J52" s="89"/>
      <c r="K52" s="89"/>
      <c r="L52" s="89"/>
      <c r="M52" s="89"/>
      <c r="N52" s="89"/>
      <c r="O52" s="66"/>
      <c r="P52" s="68"/>
      <c r="Q52" s="86"/>
      <c r="R52" s="89"/>
      <c r="S52" s="89"/>
      <c r="T52" s="66"/>
      <c r="U52" s="66"/>
      <c r="V52" s="66"/>
      <c r="W52" s="66"/>
      <c r="X52" s="66"/>
      <c r="Y52" s="66"/>
      <c r="Z52" s="66"/>
      <c r="AA52" s="66"/>
      <c r="AB52" s="93"/>
      <c r="AC52" s="91"/>
      <c r="AD52" s="66"/>
      <c r="AE52" s="66"/>
      <c r="AF52" s="66"/>
      <c r="AG52" s="66"/>
      <c r="AH52" s="66"/>
      <c r="AI52" s="66"/>
      <c r="AJ52" s="66"/>
      <c r="AK52" s="66"/>
      <c r="AL52" s="66"/>
      <c r="AM52" s="66"/>
      <c r="AN52" s="68"/>
      <c r="AO52" s="70"/>
      <c r="AP52" s="66"/>
      <c r="AQ52" s="66"/>
      <c r="AR52" s="66"/>
      <c r="AS52" s="66"/>
      <c r="AT52" s="66"/>
      <c r="AU52" s="66"/>
      <c r="AV52" s="66"/>
      <c r="AW52" s="66"/>
      <c r="AX52" s="66"/>
      <c r="AY52" s="66"/>
      <c r="AZ52" s="68"/>
      <c r="BA52" s="48"/>
      <c r="BB52" s="72"/>
      <c r="BC52" s="72"/>
      <c r="BD52" s="72"/>
      <c r="BE52" s="26" t="s">
        <v>111</v>
      </c>
      <c r="BF52" s="81"/>
    </row>
    <row r="53" spans="1:58" ht="95.4" customHeight="1" thickBot="1" x14ac:dyDescent="0.35">
      <c r="A53" s="194"/>
      <c r="B53" s="194"/>
      <c r="C53" s="18" t="s">
        <v>90</v>
      </c>
      <c r="D53" s="150"/>
      <c r="E53" s="96"/>
      <c r="F53" s="95"/>
      <c r="G53" s="95"/>
      <c r="H53" s="95"/>
      <c r="I53" s="95"/>
      <c r="J53" s="95"/>
      <c r="K53" s="95"/>
      <c r="L53" s="95"/>
      <c r="M53" s="95"/>
      <c r="N53" s="95"/>
      <c r="O53" s="66"/>
      <c r="P53" s="68"/>
      <c r="Q53" s="96"/>
      <c r="R53" s="95"/>
      <c r="S53" s="95"/>
      <c r="T53" s="66"/>
      <c r="U53" s="66"/>
      <c r="V53" s="66"/>
      <c r="W53" s="66"/>
      <c r="X53" s="66"/>
      <c r="Y53" s="66"/>
      <c r="Z53" s="66"/>
      <c r="AA53" s="66"/>
      <c r="AB53" s="93"/>
      <c r="AC53" s="91"/>
      <c r="AD53" s="66"/>
      <c r="AE53" s="66"/>
      <c r="AF53" s="66"/>
      <c r="AG53" s="66"/>
      <c r="AH53" s="66"/>
      <c r="AI53" s="66"/>
      <c r="AJ53" s="66"/>
      <c r="AK53" s="66"/>
      <c r="AL53" s="66"/>
      <c r="AM53" s="66"/>
      <c r="AN53" s="68"/>
      <c r="AO53" s="70"/>
      <c r="AP53" s="66"/>
      <c r="AQ53" s="66"/>
      <c r="AR53" s="66"/>
      <c r="AS53" s="66"/>
      <c r="AT53" s="66"/>
      <c r="AU53" s="66"/>
      <c r="AV53" s="66"/>
      <c r="AW53" s="66"/>
      <c r="AX53" s="66"/>
      <c r="AY53" s="66"/>
      <c r="AZ53" s="68"/>
      <c r="BA53" s="49"/>
      <c r="BB53" s="72"/>
      <c r="BC53" s="72"/>
      <c r="BD53" s="72"/>
      <c r="BE53" s="26" t="s">
        <v>112</v>
      </c>
      <c r="BF53" s="81"/>
    </row>
    <row r="54" spans="1:58" ht="156" customHeight="1" x14ac:dyDescent="0.3">
      <c r="A54" s="194"/>
      <c r="B54" s="194"/>
      <c r="C54" s="17" t="s">
        <v>96</v>
      </c>
      <c r="D54" s="149" t="s">
        <v>99</v>
      </c>
      <c r="E54" s="85">
        <v>0</v>
      </c>
      <c r="F54" s="88">
        <v>25580.65</v>
      </c>
      <c r="G54" s="88">
        <v>6997.95</v>
      </c>
      <c r="H54" s="88">
        <v>49700.29</v>
      </c>
      <c r="I54" s="88">
        <v>91660</v>
      </c>
      <c r="J54" s="88">
        <v>42299.65</v>
      </c>
      <c r="K54" s="88">
        <v>49690.5</v>
      </c>
      <c r="L54" s="88">
        <v>150274.32999999999</v>
      </c>
      <c r="M54" s="88">
        <v>90986.5</v>
      </c>
      <c r="N54" s="88">
        <v>82323.81</v>
      </c>
      <c r="O54" s="66">
        <v>348378.96</v>
      </c>
      <c r="P54" s="68">
        <v>361631.89</v>
      </c>
      <c r="Q54" s="85">
        <v>26608.06</v>
      </c>
      <c r="R54" s="88">
        <v>99053</v>
      </c>
      <c r="S54" s="88">
        <v>179251.6</v>
      </c>
      <c r="T54" s="66">
        <v>140133</v>
      </c>
      <c r="U54" s="66">
        <v>200825.23</v>
      </c>
      <c r="V54" s="66">
        <v>68150</v>
      </c>
      <c r="W54" s="66">
        <v>202124.76</v>
      </c>
      <c r="X54" s="66">
        <v>214746.86</v>
      </c>
      <c r="Y54" s="66">
        <v>80301.899999999994</v>
      </c>
      <c r="Z54" s="66">
        <v>93135.92</v>
      </c>
      <c r="AA54" s="66">
        <v>102104.64</v>
      </c>
      <c r="AB54" s="93">
        <v>215966.95</v>
      </c>
      <c r="AC54" s="91">
        <v>49225.8</v>
      </c>
      <c r="AD54" s="66">
        <v>191856.52</v>
      </c>
      <c r="AE54" s="66">
        <v>130130.15</v>
      </c>
      <c r="AF54" s="66">
        <v>34241.94</v>
      </c>
      <c r="AG54" s="66">
        <v>66000</v>
      </c>
      <c r="AH54" s="66">
        <v>40279</v>
      </c>
      <c r="AI54" s="66">
        <v>55483</v>
      </c>
      <c r="AJ54" s="66">
        <v>93918</v>
      </c>
      <c r="AK54" s="66">
        <v>75234.44</v>
      </c>
      <c r="AL54" s="66">
        <v>129186.56</v>
      </c>
      <c r="AM54" s="66">
        <v>130247.44</v>
      </c>
      <c r="AN54" s="68">
        <v>135512.21</v>
      </c>
      <c r="AO54" s="70">
        <v>31870.97</v>
      </c>
      <c r="AP54" s="66">
        <v>34000</v>
      </c>
      <c r="AQ54" s="66">
        <v>103573.06</v>
      </c>
      <c r="AR54" s="66">
        <v>71385.7</v>
      </c>
      <c r="AS54" s="66">
        <v>111622</v>
      </c>
      <c r="AT54" s="66">
        <v>165700.68</v>
      </c>
      <c r="AU54" s="66">
        <v>143699.17000000001</v>
      </c>
      <c r="AV54" s="66">
        <v>130663.4</v>
      </c>
      <c r="AW54" s="66">
        <v>278707</v>
      </c>
      <c r="AX54" s="66">
        <v>264237.3</v>
      </c>
      <c r="AY54" s="66">
        <v>268570.73</v>
      </c>
      <c r="AZ54" s="66"/>
      <c r="BA54" s="47">
        <f>SUM(AO54:AZ56)</f>
        <v>1604030.01</v>
      </c>
      <c r="BB54" s="70">
        <v>0</v>
      </c>
      <c r="BC54" s="70">
        <v>0</v>
      </c>
      <c r="BD54" s="70">
        <v>216588.5</v>
      </c>
      <c r="BE54" s="25" t="s">
        <v>157</v>
      </c>
      <c r="BF54" s="81">
        <v>2330</v>
      </c>
    </row>
    <row r="55" spans="1:58" ht="116.4" customHeight="1" x14ac:dyDescent="0.3">
      <c r="A55" s="194"/>
      <c r="B55" s="194"/>
      <c r="C55" s="18" t="s">
        <v>91</v>
      </c>
      <c r="D55" s="152"/>
      <c r="E55" s="86"/>
      <c r="F55" s="89"/>
      <c r="G55" s="89"/>
      <c r="H55" s="89"/>
      <c r="I55" s="89"/>
      <c r="J55" s="89"/>
      <c r="K55" s="89"/>
      <c r="L55" s="89"/>
      <c r="M55" s="89"/>
      <c r="N55" s="89"/>
      <c r="O55" s="66"/>
      <c r="P55" s="68"/>
      <c r="Q55" s="86"/>
      <c r="R55" s="89"/>
      <c r="S55" s="89"/>
      <c r="T55" s="66"/>
      <c r="U55" s="66"/>
      <c r="V55" s="66"/>
      <c r="W55" s="66"/>
      <c r="X55" s="66"/>
      <c r="Y55" s="66"/>
      <c r="Z55" s="66"/>
      <c r="AA55" s="66"/>
      <c r="AB55" s="93"/>
      <c r="AC55" s="91"/>
      <c r="AD55" s="66"/>
      <c r="AE55" s="66"/>
      <c r="AF55" s="66"/>
      <c r="AG55" s="66"/>
      <c r="AH55" s="66"/>
      <c r="AI55" s="66"/>
      <c r="AJ55" s="66"/>
      <c r="AK55" s="66"/>
      <c r="AL55" s="66"/>
      <c r="AM55" s="66"/>
      <c r="AN55" s="68"/>
      <c r="AO55" s="70"/>
      <c r="AP55" s="66"/>
      <c r="AQ55" s="66"/>
      <c r="AR55" s="66"/>
      <c r="AS55" s="66"/>
      <c r="AT55" s="66"/>
      <c r="AU55" s="66"/>
      <c r="AV55" s="66"/>
      <c r="AW55" s="66"/>
      <c r="AX55" s="66"/>
      <c r="AY55" s="66"/>
      <c r="AZ55" s="66"/>
      <c r="BA55" s="48"/>
      <c r="BB55" s="72"/>
      <c r="BC55" s="72"/>
      <c r="BD55" s="72"/>
      <c r="BE55" s="26" t="s">
        <v>113</v>
      </c>
      <c r="BF55" s="81"/>
    </row>
    <row r="56" spans="1:58" ht="127.8" customHeight="1" thickBot="1" x14ac:dyDescent="0.35">
      <c r="A56" s="195"/>
      <c r="B56" s="195"/>
      <c r="C56" s="22" t="s">
        <v>92</v>
      </c>
      <c r="D56" s="156"/>
      <c r="E56" s="87"/>
      <c r="F56" s="90"/>
      <c r="G56" s="90"/>
      <c r="H56" s="90"/>
      <c r="I56" s="90"/>
      <c r="J56" s="90"/>
      <c r="K56" s="90"/>
      <c r="L56" s="90"/>
      <c r="M56" s="90"/>
      <c r="N56" s="90"/>
      <c r="O56" s="67"/>
      <c r="P56" s="69"/>
      <c r="Q56" s="87"/>
      <c r="R56" s="90"/>
      <c r="S56" s="90"/>
      <c r="T56" s="67"/>
      <c r="U56" s="67"/>
      <c r="V56" s="67"/>
      <c r="W56" s="67"/>
      <c r="X56" s="67"/>
      <c r="Y56" s="67"/>
      <c r="Z56" s="67"/>
      <c r="AA56" s="67"/>
      <c r="AB56" s="94"/>
      <c r="AC56" s="92"/>
      <c r="AD56" s="67"/>
      <c r="AE56" s="67"/>
      <c r="AF56" s="67"/>
      <c r="AG56" s="67"/>
      <c r="AH56" s="67"/>
      <c r="AI56" s="67"/>
      <c r="AJ56" s="67"/>
      <c r="AK56" s="67"/>
      <c r="AL56" s="67"/>
      <c r="AM56" s="67"/>
      <c r="AN56" s="69"/>
      <c r="AO56" s="71"/>
      <c r="AP56" s="67"/>
      <c r="AQ56" s="67"/>
      <c r="AR56" s="67"/>
      <c r="AS56" s="67"/>
      <c r="AT56" s="67"/>
      <c r="AU56" s="67"/>
      <c r="AV56" s="67"/>
      <c r="AW56" s="67"/>
      <c r="AX56" s="67"/>
      <c r="AY56" s="67"/>
      <c r="AZ56" s="67"/>
      <c r="BA56" s="49"/>
      <c r="BB56" s="83"/>
      <c r="BC56" s="83"/>
      <c r="BD56" s="83"/>
      <c r="BE56" s="27" t="s">
        <v>114</v>
      </c>
      <c r="BF56" s="82"/>
    </row>
    <row r="58" spans="1:58" ht="15.6" x14ac:dyDescent="0.3">
      <c r="A58" s="9" t="s">
        <v>1</v>
      </c>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row>
    <row r="59" spans="1:58" ht="15.6" x14ac:dyDescent="0.3">
      <c r="A59" s="9" t="s">
        <v>2</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row>
    <row r="60" spans="1:58" ht="15.6" x14ac:dyDescent="0.3">
      <c r="A60" s="9" t="s">
        <v>7</v>
      </c>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row>
    <row r="61" spans="1:58" ht="15.6" x14ac:dyDescent="0.3">
      <c r="A61" s="10" t="s">
        <v>8</v>
      </c>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row>
    <row r="62" spans="1:58" ht="15" customHeight="1" x14ac:dyDescent="0.3">
      <c r="A62" s="9" t="s">
        <v>21</v>
      </c>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row>
    <row r="63" spans="1:58" ht="15" customHeight="1" x14ac:dyDescent="0.3">
      <c r="A63" s="9" t="s">
        <v>22</v>
      </c>
      <c r="B63" s="9"/>
      <c r="C63" s="9"/>
      <c r="D63" s="9"/>
      <c r="E63" s="7"/>
      <c r="F63" s="7"/>
      <c r="G63" s="7"/>
      <c r="H63" s="7"/>
      <c r="I63" s="7"/>
      <c r="J63" s="7"/>
      <c r="K63" s="6"/>
      <c r="L63" s="6"/>
      <c r="M63" s="6"/>
      <c r="N63" s="6"/>
      <c r="O63" s="6"/>
      <c r="P63" s="6"/>
      <c r="Q63" s="7"/>
      <c r="R63" s="7"/>
      <c r="S63" s="7"/>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7"/>
      <c r="BB63" s="6"/>
      <c r="BC63" s="6"/>
      <c r="BD63" s="6"/>
      <c r="BE63" s="6"/>
      <c r="BF63" s="6"/>
    </row>
    <row r="64" spans="1:58" ht="15" customHeight="1" x14ac:dyDescent="0.3">
      <c r="A64" s="9" t="s">
        <v>23</v>
      </c>
      <c r="B64" s="9"/>
      <c r="C64" s="9"/>
      <c r="D64" s="9"/>
      <c r="E64" s="7"/>
      <c r="F64" s="7"/>
      <c r="G64" s="7"/>
      <c r="H64" s="7"/>
      <c r="I64" s="7"/>
      <c r="J64" s="7"/>
      <c r="K64" s="6"/>
      <c r="L64" s="6"/>
      <c r="M64" s="6"/>
      <c r="N64" s="6"/>
      <c r="O64" s="6"/>
      <c r="P64" s="6"/>
      <c r="Q64" s="7"/>
      <c r="R64" s="7"/>
      <c r="S64" s="7"/>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7"/>
      <c r="BB64" s="6"/>
      <c r="BC64" s="6"/>
      <c r="BD64" s="6"/>
      <c r="BE64" s="6"/>
      <c r="BF64" s="6"/>
    </row>
    <row r="65" spans="1:58" ht="15" customHeight="1" x14ac:dyDescent="0.3">
      <c r="A65" s="9" t="s">
        <v>24</v>
      </c>
      <c r="B65" s="9"/>
      <c r="C65" s="9"/>
      <c r="D65" s="9"/>
      <c r="E65" s="7"/>
      <c r="F65" s="7"/>
      <c r="G65" s="7"/>
      <c r="H65" s="7"/>
      <c r="I65" s="7"/>
      <c r="J65" s="7"/>
      <c r="K65" s="6"/>
      <c r="L65" s="6"/>
      <c r="M65" s="6"/>
      <c r="N65" s="6"/>
      <c r="O65" s="6"/>
      <c r="P65" s="6"/>
      <c r="Q65" s="7"/>
      <c r="R65" s="7"/>
      <c r="S65" s="7"/>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7"/>
      <c r="BB65" s="6"/>
      <c r="BC65" s="6"/>
      <c r="BD65" s="6"/>
      <c r="BE65" s="6"/>
      <c r="BF65" s="6"/>
    </row>
    <row r="66" spans="1:58" ht="15" customHeight="1" x14ac:dyDescent="0.3">
      <c r="A66" s="9" t="s">
        <v>25</v>
      </c>
      <c r="B66" s="9"/>
      <c r="C66" s="9"/>
      <c r="D66" s="9"/>
      <c r="E66" s="7"/>
      <c r="F66" s="7"/>
      <c r="G66" s="7"/>
      <c r="H66" s="7"/>
      <c r="I66" s="7"/>
      <c r="J66" s="7"/>
      <c r="K66" s="6"/>
      <c r="L66" s="6"/>
      <c r="M66" s="6"/>
      <c r="N66" s="6"/>
      <c r="O66" s="6"/>
      <c r="P66" s="6"/>
      <c r="Q66" s="7"/>
      <c r="R66" s="7"/>
      <c r="S66" s="7"/>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7"/>
      <c r="BB66" s="6"/>
      <c r="BC66" s="6"/>
      <c r="BD66" s="6"/>
      <c r="BE66" s="6"/>
      <c r="BF66" s="6"/>
    </row>
    <row r="67" spans="1:58" ht="15" customHeight="1" x14ac:dyDescent="0.3">
      <c r="A67" s="9" t="s">
        <v>26</v>
      </c>
      <c r="B67" s="9"/>
      <c r="C67" s="9"/>
      <c r="D67" s="9"/>
      <c r="E67" s="7"/>
      <c r="F67" s="7"/>
      <c r="G67" s="7"/>
      <c r="H67" s="7"/>
      <c r="I67" s="7"/>
      <c r="J67" s="7"/>
      <c r="K67" s="6"/>
      <c r="L67" s="6"/>
      <c r="M67" s="6"/>
      <c r="N67" s="6"/>
      <c r="O67" s="6"/>
      <c r="P67" s="6"/>
      <c r="Q67" s="7"/>
      <c r="R67" s="7"/>
      <c r="S67" s="7"/>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7"/>
      <c r="BB67" s="6"/>
      <c r="BC67" s="6"/>
      <c r="BD67" s="6"/>
      <c r="BE67" s="6"/>
      <c r="BF67" s="6"/>
    </row>
    <row r="68" spans="1:58" ht="15" customHeight="1" x14ac:dyDescent="0.3">
      <c r="A68" s="7"/>
      <c r="B68" s="6"/>
      <c r="C68" s="6"/>
      <c r="D68" s="6"/>
      <c r="E68" s="7"/>
      <c r="F68" s="7"/>
      <c r="G68" s="7"/>
      <c r="H68" s="7"/>
      <c r="I68" s="7"/>
      <c r="J68" s="7"/>
      <c r="K68" s="6"/>
      <c r="L68" s="6"/>
      <c r="M68" s="6"/>
      <c r="N68" s="6"/>
      <c r="O68" s="6"/>
      <c r="P68" s="6"/>
      <c r="Q68" s="7"/>
      <c r="R68" s="7"/>
      <c r="S68" s="7"/>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7"/>
      <c r="BB68" s="6"/>
      <c r="BC68" s="6"/>
      <c r="BD68" s="6"/>
      <c r="BE68" s="6"/>
      <c r="BF68" s="6"/>
    </row>
  </sheetData>
  <mergeCells count="923">
    <mergeCell ref="A7:A9"/>
    <mergeCell ref="B7:B9"/>
    <mergeCell ref="A10:A19"/>
    <mergeCell ref="B10:B19"/>
    <mergeCell ref="A20:A43"/>
    <mergeCell ref="B20:B43"/>
    <mergeCell ref="A44:A56"/>
    <mergeCell ref="B44:B56"/>
    <mergeCell ref="BC39:BC40"/>
    <mergeCell ref="AA44:AA47"/>
    <mergeCell ref="AB44:AB47"/>
    <mergeCell ref="AC44:AC47"/>
    <mergeCell ref="AD44:AD47"/>
    <mergeCell ref="AE44:AE47"/>
    <mergeCell ref="D44:D47"/>
    <mergeCell ref="E7:E9"/>
    <mergeCell ref="D18:D19"/>
    <mergeCell ref="F7:F9"/>
    <mergeCell ref="G7:G9"/>
    <mergeCell ref="H7:H9"/>
    <mergeCell ref="I7:I9"/>
    <mergeCell ref="J7:J9"/>
    <mergeCell ref="D51:D53"/>
    <mergeCell ref="D54:D56"/>
    <mergeCell ref="N44:N47"/>
    <mergeCell ref="O44:O47"/>
    <mergeCell ref="P44:P47"/>
    <mergeCell ref="Q44:Q47"/>
    <mergeCell ref="V44:V47"/>
    <mergeCell ref="W44:W47"/>
    <mergeCell ref="X44:X47"/>
    <mergeCell ref="Y44:Y47"/>
    <mergeCell ref="Z44:Z47"/>
    <mergeCell ref="E44:E47"/>
    <mergeCell ref="F44:F47"/>
    <mergeCell ref="G44:G47"/>
    <mergeCell ref="H44:H47"/>
    <mergeCell ref="I44:I47"/>
    <mergeCell ref="J44:J47"/>
    <mergeCell ref="K44:K47"/>
    <mergeCell ref="L44:L47"/>
    <mergeCell ref="M44:M47"/>
    <mergeCell ref="BC44:BC47"/>
    <mergeCell ref="BB44:BB47"/>
    <mergeCell ref="AH44:AH47"/>
    <mergeCell ref="AI44:AI47"/>
    <mergeCell ref="AJ44:AJ47"/>
    <mergeCell ref="AK44:AK47"/>
    <mergeCell ref="AL44:AL47"/>
    <mergeCell ref="AM44:AM47"/>
    <mergeCell ref="AN44:AN47"/>
    <mergeCell ref="AS44:AS47"/>
    <mergeCell ref="AT44:AT47"/>
    <mergeCell ref="AU44:AU47"/>
    <mergeCell ref="AV44:AV47"/>
    <mergeCell ref="AW44:AW47"/>
    <mergeCell ref="AX44:AX47"/>
    <mergeCell ref="AY44:AY47"/>
    <mergeCell ref="AZ44:AZ47"/>
    <mergeCell ref="AO44:AO47"/>
    <mergeCell ref="AP44:AP47"/>
    <mergeCell ref="AQ44:AQ47"/>
    <mergeCell ref="AR44:AR47"/>
    <mergeCell ref="BE49:BE50"/>
    <mergeCell ref="L48:L50"/>
    <mergeCell ref="M48:M50"/>
    <mergeCell ref="N48:N50"/>
    <mergeCell ref="O48:O50"/>
    <mergeCell ref="P48:P50"/>
    <mergeCell ref="R44:R47"/>
    <mergeCell ref="A2:P2"/>
    <mergeCell ref="Q2:AZ2"/>
    <mergeCell ref="BB2:BF2"/>
    <mergeCell ref="BF4:BF6"/>
    <mergeCell ref="E5:P5"/>
    <mergeCell ref="E4:P4"/>
    <mergeCell ref="Q4:AZ4"/>
    <mergeCell ref="BB5:BB6"/>
    <mergeCell ref="BC5:BC6"/>
    <mergeCell ref="BD5:BD6"/>
    <mergeCell ref="BE5:BE6"/>
    <mergeCell ref="A4:A6"/>
    <mergeCell ref="B4:B6"/>
    <mergeCell ref="C4:C6"/>
    <mergeCell ref="AC5:AN5"/>
    <mergeCell ref="BB4:BE4"/>
    <mergeCell ref="BD44:BD47"/>
    <mergeCell ref="BF44:BF47"/>
    <mergeCell ref="Q7:Q9"/>
    <mergeCell ref="R7:R9"/>
    <mergeCell ref="S7:S9"/>
    <mergeCell ref="T7:T9"/>
    <mergeCell ref="K7:K9"/>
    <mergeCell ref="L7:L9"/>
    <mergeCell ref="M7:M9"/>
    <mergeCell ref="N7:N9"/>
    <mergeCell ref="O7:O9"/>
    <mergeCell ref="AP7:AP9"/>
    <mergeCell ref="AQ7:AQ9"/>
    <mergeCell ref="AR7:AR9"/>
    <mergeCell ref="AK7:AK9"/>
    <mergeCell ref="AL7:AL9"/>
    <mergeCell ref="AM7:AM9"/>
    <mergeCell ref="AN7:AN9"/>
    <mergeCell ref="AO7:AO9"/>
    <mergeCell ref="AE7:AE9"/>
    <mergeCell ref="AF7:AF9"/>
    <mergeCell ref="AG7:AG9"/>
    <mergeCell ref="AH7:AH9"/>
    <mergeCell ref="AI7:AI9"/>
    <mergeCell ref="Z7:Z9"/>
    <mergeCell ref="D4:D6"/>
    <mergeCell ref="Q5:AB5"/>
    <mergeCell ref="D7:D9"/>
    <mergeCell ref="BF7:BF9"/>
    <mergeCell ref="AX7:AX9"/>
    <mergeCell ref="AZ7:AZ9"/>
    <mergeCell ref="AY7:AY9"/>
    <mergeCell ref="BB7:BB9"/>
    <mergeCell ref="AS7:AS9"/>
    <mergeCell ref="AT7:AT9"/>
    <mergeCell ref="AU7:AU9"/>
    <mergeCell ref="AV7:AV9"/>
    <mergeCell ref="AW7:AW9"/>
    <mergeCell ref="AA7:AA9"/>
    <mergeCell ref="AB7:AB9"/>
    <mergeCell ref="AC7:AC9"/>
    <mergeCell ref="AD7:AD9"/>
    <mergeCell ref="U7:U9"/>
    <mergeCell ref="V7:V9"/>
    <mergeCell ref="W7:W9"/>
    <mergeCell ref="X7:X9"/>
    <mergeCell ref="Y7:Y9"/>
    <mergeCell ref="BD7:BD9"/>
    <mergeCell ref="AJ7:AJ9"/>
    <mergeCell ref="D20:D31"/>
    <mergeCell ref="D32:D33"/>
    <mergeCell ref="D34:D36"/>
    <mergeCell ref="D37:D38"/>
    <mergeCell ref="D39:D41"/>
    <mergeCell ref="D42:D43"/>
    <mergeCell ref="D48:D50"/>
    <mergeCell ref="D16:D17"/>
    <mergeCell ref="D14:D15"/>
    <mergeCell ref="D12:D13"/>
    <mergeCell ref="D10:D11"/>
    <mergeCell ref="P7:P9"/>
    <mergeCell ref="AB10:AB11"/>
    <mergeCell ref="AC10:AC11"/>
    <mergeCell ref="AD10:AD11"/>
    <mergeCell ref="H10:H11"/>
    <mergeCell ref="I10:I11"/>
    <mergeCell ref="J10:J11"/>
    <mergeCell ref="K10:K11"/>
    <mergeCell ref="L10:L11"/>
    <mergeCell ref="M10:M11"/>
    <mergeCell ref="W10:W11"/>
    <mergeCell ref="X10:X11"/>
    <mergeCell ref="Y10:Y11"/>
    <mergeCell ref="N10:N11"/>
    <mergeCell ref="O10:O11"/>
    <mergeCell ref="P10:P11"/>
    <mergeCell ref="E10:E11"/>
    <mergeCell ref="F10:F11"/>
    <mergeCell ref="G10:G11"/>
    <mergeCell ref="Z10:Z11"/>
    <mergeCell ref="AA10:AA11"/>
    <mergeCell ref="J12:J13"/>
    <mergeCell ref="BF10:BF11"/>
    <mergeCell ref="AR10:AR11"/>
    <mergeCell ref="AS10:AS11"/>
    <mergeCell ref="AT10:AT11"/>
    <mergeCell ref="AU10:AU11"/>
    <mergeCell ref="AV10:AV11"/>
    <mergeCell ref="AW10:AW11"/>
    <mergeCell ref="AX10:AX11"/>
    <mergeCell ref="AY10:AY11"/>
    <mergeCell ref="AZ10:AZ11"/>
    <mergeCell ref="AI10:AI11"/>
    <mergeCell ref="AJ10:AJ11"/>
    <mergeCell ref="AK10:AK11"/>
    <mergeCell ref="AL10:AL11"/>
    <mergeCell ref="AM10:AM11"/>
    <mergeCell ref="AN10:AN11"/>
    <mergeCell ref="AO10:AO11"/>
    <mergeCell ref="AP10:AP11"/>
    <mergeCell ref="AQ10:AQ11"/>
    <mergeCell ref="AE10:AE11"/>
    <mergeCell ref="AF10:AF11"/>
    <mergeCell ref="AG10:AG11"/>
    <mergeCell ref="AH10:AH11"/>
    <mergeCell ref="Q10:Q11"/>
    <mergeCell ref="R10:R11"/>
    <mergeCell ref="S10:S11"/>
    <mergeCell ref="T10:T11"/>
    <mergeCell ref="U10:U11"/>
    <mergeCell ref="V10:V11"/>
    <mergeCell ref="K12:K13"/>
    <mergeCell ref="L12:L13"/>
    <mergeCell ref="M12:M13"/>
    <mergeCell ref="N12:N13"/>
    <mergeCell ref="O12:O13"/>
    <mergeCell ref="P12:P13"/>
    <mergeCell ref="Q12:Q13"/>
    <mergeCell ref="R12:R13"/>
    <mergeCell ref="E12:E13"/>
    <mergeCell ref="F12:F13"/>
    <mergeCell ref="G12:G13"/>
    <mergeCell ref="H12:H13"/>
    <mergeCell ref="I12:I13"/>
    <mergeCell ref="AQ12:AQ13"/>
    <mergeCell ref="AR12:AR13"/>
    <mergeCell ref="AS12:AS13"/>
    <mergeCell ref="AB12:AB13"/>
    <mergeCell ref="AC12:AC13"/>
    <mergeCell ref="AD12:AD13"/>
    <mergeCell ref="AE12:AE13"/>
    <mergeCell ref="AF12:AF13"/>
    <mergeCell ref="AG12:AG13"/>
    <mergeCell ref="AH12:AH13"/>
    <mergeCell ref="AI12:AI13"/>
    <mergeCell ref="AJ12:AJ13"/>
    <mergeCell ref="Q14:Q15"/>
    <mergeCell ref="R14:R15"/>
    <mergeCell ref="S14:S15"/>
    <mergeCell ref="BF12:BF13"/>
    <mergeCell ref="AT12:AT13"/>
    <mergeCell ref="AU12:AU13"/>
    <mergeCell ref="AV12:AV13"/>
    <mergeCell ref="AW12:AW13"/>
    <mergeCell ref="AX12:AX13"/>
    <mergeCell ref="AY12:AY13"/>
    <mergeCell ref="AZ12:AZ13"/>
    <mergeCell ref="AK12:AK13"/>
    <mergeCell ref="AL12:AL13"/>
    <mergeCell ref="AM12:AM13"/>
    <mergeCell ref="S12:S13"/>
    <mergeCell ref="T12:T13"/>
    <mergeCell ref="U12:U13"/>
    <mergeCell ref="V12:V13"/>
    <mergeCell ref="W12:W13"/>
    <mergeCell ref="X12:X13"/>
    <mergeCell ref="Y12:Y13"/>
    <mergeCell ref="Z12:Z13"/>
    <mergeCell ref="AA12:AA13"/>
    <mergeCell ref="AN12:AN13"/>
    <mergeCell ref="AK14:AK15"/>
    <mergeCell ref="E14:E15"/>
    <mergeCell ref="F14:F15"/>
    <mergeCell ref="G14:G15"/>
    <mergeCell ref="H14:H15"/>
    <mergeCell ref="I14:I15"/>
    <mergeCell ref="J14:J15"/>
    <mergeCell ref="AO14:AO15"/>
    <mergeCell ref="AP14:AP15"/>
    <mergeCell ref="T14:T15"/>
    <mergeCell ref="U14:U15"/>
    <mergeCell ref="V14:V15"/>
    <mergeCell ref="W14:W15"/>
    <mergeCell ref="X14:X15"/>
    <mergeCell ref="Y14:Y15"/>
    <mergeCell ref="Z14:Z15"/>
    <mergeCell ref="AA14:AA15"/>
    <mergeCell ref="AB14:AB15"/>
    <mergeCell ref="K14:K15"/>
    <mergeCell ref="L14:L15"/>
    <mergeCell ref="M14:M15"/>
    <mergeCell ref="N14:N15"/>
    <mergeCell ref="O14:O15"/>
    <mergeCell ref="P14:P15"/>
    <mergeCell ref="R16:R17"/>
    <mergeCell ref="S16:S17"/>
    <mergeCell ref="T16:T17"/>
    <mergeCell ref="BF14:BF15"/>
    <mergeCell ref="AU14:AU15"/>
    <mergeCell ref="AV14:AV15"/>
    <mergeCell ref="AW14:AW15"/>
    <mergeCell ref="AX14:AX15"/>
    <mergeCell ref="AY14:AY15"/>
    <mergeCell ref="AZ14:AZ15"/>
    <mergeCell ref="AL14:AL15"/>
    <mergeCell ref="AM14:AM15"/>
    <mergeCell ref="AN14:AN15"/>
    <mergeCell ref="AR14:AR15"/>
    <mergeCell ref="AS14:AS15"/>
    <mergeCell ref="AT14:AT15"/>
    <mergeCell ref="AC14:AC15"/>
    <mergeCell ref="AD14:AD15"/>
    <mergeCell ref="AE14:AE15"/>
    <mergeCell ref="AF14:AF15"/>
    <mergeCell ref="AG14:AG15"/>
    <mergeCell ref="AH14:AH15"/>
    <mergeCell ref="AI14:AI15"/>
    <mergeCell ref="AJ14:AJ15"/>
    <mergeCell ref="E16:E17"/>
    <mergeCell ref="F16:F17"/>
    <mergeCell ref="G16:G17"/>
    <mergeCell ref="H16:H17"/>
    <mergeCell ref="I16:I17"/>
    <mergeCell ref="J16:J17"/>
    <mergeCell ref="K16:K17"/>
    <mergeCell ref="AP16:AP17"/>
    <mergeCell ref="AQ16:AQ17"/>
    <mergeCell ref="U16:U17"/>
    <mergeCell ref="V16:V17"/>
    <mergeCell ref="W16:W17"/>
    <mergeCell ref="X16:X17"/>
    <mergeCell ref="Y16:Y17"/>
    <mergeCell ref="Z16:Z17"/>
    <mergeCell ref="AA16:AA17"/>
    <mergeCell ref="AB16:AB17"/>
    <mergeCell ref="AC16:AC17"/>
    <mergeCell ref="L16:L17"/>
    <mergeCell ref="M16:M17"/>
    <mergeCell ref="N16:N17"/>
    <mergeCell ref="O16:O17"/>
    <mergeCell ref="P16:P17"/>
    <mergeCell ref="Q16:Q17"/>
    <mergeCell ref="AM16:AM17"/>
    <mergeCell ref="AN16:AN17"/>
    <mergeCell ref="AO16:AO17"/>
    <mergeCell ref="AR16:AR17"/>
    <mergeCell ref="AS16:AS17"/>
    <mergeCell ref="AT16:AT17"/>
    <mergeCell ref="AU16:AU17"/>
    <mergeCell ref="AD16:AD17"/>
    <mergeCell ref="AE16:AE17"/>
    <mergeCell ref="AF16:AF17"/>
    <mergeCell ref="AG16:AG17"/>
    <mergeCell ref="AH16:AH17"/>
    <mergeCell ref="AI16:AI17"/>
    <mergeCell ref="AJ16:AJ17"/>
    <mergeCell ref="AK16:AK17"/>
    <mergeCell ref="AL16:AL17"/>
    <mergeCell ref="AB18:AB19"/>
    <mergeCell ref="AC18:AC19"/>
    <mergeCell ref="AD18:AD19"/>
    <mergeCell ref="M18:M19"/>
    <mergeCell ref="N18:N19"/>
    <mergeCell ref="O18:O19"/>
    <mergeCell ref="P18:P19"/>
    <mergeCell ref="Q18:Q19"/>
    <mergeCell ref="R18:R19"/>
    <mergeCell ref="S18:S19"/>
    <mergeCell ref="T18:T19"/>
    <mergeCell ref="U18:U19"/>
    <mergeCell ref="E18:E19"/>
    <mergeCell ref="F18:F19"/>
    <mergeCell ref="G18:G19"/>
    <mergeCell ref="H18:H19"/>
    <mergeCell ref="I18:I19"/>
    <mergeCell ref="J18:J19"/>
    <mergeCell ref="K18:K19"/>
    <mergeCell ref="L18:L19"/>
    <mergeCell ref="AW18:AW19"/>
    <mergeCell ref="AE18:AE19"/>
    <mergeCell ref="AF18:AF19"/>
    <mergeCell ref="AG18:AG19"/>
    <mergeCell ref="AH18:AH19"/>
    <mergeCell ref="AI18:AI19"/>
    <mergeCell ref="AJ18:AJ19"/>
    <mergeCell ref="AK18:AK19"/>
    <mergeCell ref="AL18:AL19"/>
    <mergeCell ref="AM18:AM19"/>
    <mergeCell ref="V18:V19"/>
    <mergeCell ref="W18:W19"/>
    <mergeCell ref="X18:X19"/>
    <mergeCell ref="Y18:Y19"/>
    <mergeCell ref="Z18:Z19"/>
    <mergeCell ref="AA18:AA19"/>
    <mergeCell ref="AX18:AX19"/>
    <mergeCell ref="AY18:AY19"/>
    <mergeCell ref="AZ18:AZ19"/>
    <mergeCell ref="BF18:BF19"/>
    <mergeCell ref="AN18:AN19"/>
    <mergeCell ref="AO18:AO19"/>
    <mergeCell ref="AP18:AP19"/>
    <mergeCell ref="AQ18:AQ19"/>
    <mergeCell ref="AR18:AR19"/>
    <mergeCell ref="AS18:AS19"/>
    <mergeCell ref="AT18:AT19"/>
    <mergeCell ref="AU18:AU19"/>
    <mergeCell ref="AV18:AV19"/>
    <mergeCell ref="BB10:BB19"/>
    <mergeCell ref="BD10:BD19"/>
    <mergeCell ref="BF16:BF17"/>
    <mergeCell ref="AV16:AV17"/>
    <mergeCell ref="AW16:AW17"/>
    <mergeCell ref="AX16:AX17"/>
    <mergeCell ref="AY16:AY17"/>
    <mergeCell ref="AZ16:AZ17"/>
    <mergeCell ref="AQ14:AQ15"/>
    <mergeCell ref="AO12:AO13"/>
    <mergeCell ref="AP12:AP13"/>
    <mergeCell ref="W20:W26"/>
    <mergeCell ref="X20:X26"/>
    <mergeCell ref="Y20:Y26"/>
    <mergeCell ref="H20:H26"/>
    <mergeCell ref="I20:I26"/>
    <mergeCell ref="J20:J26"/>
    <mergeCell ref="K20:K26"/>
    <mergeCell ref="L20:L26"/>
    <mergeCell ref="M20:M26"/>
    <mergeCell ref="N20:N26"/>
    <mergeCell ref="O20:O26"/>
    <mergeCell ref="P20:P26"/>
    <mergeCell ref="E20:E26"/>
    <mergeCell ref="F20:F26"/>
    <mergeCell ref="G20:G26"/>
    <mergeCell ref="AR20:AR26"/>
    <mergeCell ref="AS20:AS26"/>
    <mergeCell ref="AT20:AT26"/>
    <mergeCell ref="AU20:AU26"/>
    <mergeCell ref="AV20:AV26"/>
    <mergeCell ref="AW20:AW26"/>
    <mergeCell ref="Z20:Z26"/>
    <mergeCell ref="AA20:AA26"/>
    <mergeCell ref="AB20:AB26"/>
    <mergeCell ref="AC20:AC26"/>
    <mergeCell ref="AD20:AD26"/>
    <mergeCell ref="AE20:AE26"/>
    <mergeCell ref="AF20:AF26"/>
    <mergeCell ref="AG20:AG26"/>
    <mergeCell ref="AH20:AH26"/>
    <mergeCell ref="Q20:Q26"/>
    <mergeCell ref="R20:R26"/>
    <mergeCell ref="S20:S26"/>
    <mergeCell ref="T20:T26"/>
    <mergeCell ref="U20:U26"/>
    <mergeCell ref="V20:V26"/>
    <mergeCell ref="AI20:AI26"/>
    <mergeCell ref="AJ20:AJ26"/>
    <mergeCell ref="AK20:AK26"/>
    <mergeCell ref="AL20:AL26"/>
    <mergeCell ref="AM20:AM26"/>
    <mergeCell ref="AN20:AN26"/>
    <mergeCell ref="AO20:AO26"/>
    <mergeCell ref="AP20:AP26"/>
    <mergeCell ref="AQ20:AQ26"/>
    <mergeCell ref="E27:E31"/>
    <mergeCell ref="F27:F31"/>
    <mergeCell ref="G27:G31"/>
    <mergeCell ref="H27:H31"/>
    <mergeCell ref="BF20:BF26"/>
    <mergeCell ref="R27:R31"/>
    <mergeCell ref="S27:S31"/>
    <mergeCell ref="T27:T31"/>
    <mergeCell ref="U27:U31"/>
    <mergeCell ref="V27:V31"/>
    <mergeCell ref="W27:W31"/>
    <mergeCell ref="X27:X31"/>
    <mergeCell ref="Y27:Y31"/>
    <mergeCell ref="Z27:Z31"/>
    <mergeCell ref="I27:I31"/>
    <mergeCell ref="J27:J31"/>
    <mergeCell ref="K27:K31"/>
    <mergeCell ref="L27:L31"/>
    <mergeCell ref="M27:M31"/>
    <mergeCell ref="N27:N31"/>
    <mergeCell ref="O27:O31"/>
    <mergeCell ref="P27:P31"/>
    <mergeCell ref="Q27:Q31"/>
    <mergeCell ref="AJ27:AJ31"/>
    <mergeCell ref="AA27:AA31"/>
    <mergeCell ref="AB27:AB31"/>
    <mergeCell ref="AC27:AC31"/>
    <mergeCell ref="AD27:AD31"/>
    <mergeCell ref="AE27:AE31"/>
    <mergeCell ref="AF27:AF31"/>
    <mergeCell ref="AG27:AG31"/>
    <mergeCell ref="AH27:AH31"/>
    <mergeCell ref="AI27:AI31"/>
    <mergeCell ref="AU34:AU36"/>
    <mergeCell ref="AV34:AV36"/>
    <mergeCell ref="AW34:AW36"/>
    <mergeCell ref="AX34:AX36"/>
    <mergeCell ref="AY34:AY36"/>
    <mergeCell ref="AZ34:AZ36"/>
    <mergeCell ref="AK27:AK31"/>
    <mergeCell ref="AL27:AL31"/>
    <mergeCell ref="AM27:AM31"/>
    <mergeCell ref="AN27:AN31"/>
    <mergeCell ref="AO27:AO31"/>
    <mergeCell ref="AP27:AP31"/>
    <mergeCell ref="AQ27:AQ31"/>
    <mergeCell ref="AR27:AR31"/>
    <mergeCell ref="AY27:AY31"/>
    <mergeCell ref="AZ27:AZ31"/>
    <mergeCell ref="AX32:AX33"/>
    <mergeCell ref="AY32:AY33"/>
    <mergeCell ref="AZ32:AZ33"/>
    <mergeCell ref="BF32:BF33"/>
    <mergeCell ref="BD20:BD43"/>
    <mergeCell ref="BC20:BC23"/>
    <mergeCell ref="BC24:BC26"/>
    <mergeCell ref="BF34:BF36"/>
    <mergeCell ref="AX20:AX26"/>
    <mergeCell ref="AY20:AY26"/>
    <mergeCell ref="AZ20:AZ26"/>
    <mergeCell ref="BE39:BE40"/>
    <mergeCell ref="BC27:BC28"/>
    <mergeCell ref="BC29:BC31"/>
    <mergeCell ref="BC34:BC35"/>
    <mergeCell ref="BE20:BE21"/>
    <mergeCell ref="BE25:BE26"/>
    <mergeCell ref="W32:W33"/>
    <mergeCell ref="X32:X33"/>
    <mergeCell ref="Y32:Y33"/>
    <mergeCell ref="Z32:Z33"/>
    <mergeCell ref="AA32:AA33"/>
    <mergeCell ref="J32:J33"/>
    <mergeCell ref="K32:K33"/>
    <mergeCell ref="L32:L33"/>
    <mergeCell ref="M32:M33"/>
    <mergeCell ref="N32:N33"/>
    <mergeCell ref="O32:O33"/>
    <mergeCell ref="P32:P33"/>
    <mergeCell ref="Q32:Q33"/>
    <mergeCell ref="R32:R33"/>
    <mergeCell ref="E32:E33"/>
    <mergeCell ref="F32:F33"/>
    <mergeCell ref="G32:G33"/>
    <mergeCell ref="H32:H33"/>
    <mergeCell ref="I32:I33"/>
    <mergeCell ref="AT32:AT33"/>
    <mergeCell ref="AU32:AU33"/>
    <mergeCell ref="AV32:AV33"/>
    <mergeCell ref="AW32:AW33"/>
    <mergeCell ref="AK32:AK33"/>
    <mergeCell ref="AL32:AL33"/>
    <mergeCell ref="AM32:AM33"/>
    <mergeCell ref="AN32:AN33"/>
    <mergeCell ref="AO32:AO33"/>
    <mergeCell ref="AP32:AP33"/>
    <mergeCell ref="AQ32:AQ33"/>
    <mergeCell ref="AR32:AR33"/>
    <mergeCell ref="AS32:AS33"/>
    <mergeCell ref="AB32:AB33"/>
    <mergeCell ref="AC32:AC33"/>
    <mergeCell ref="AD32:AD33"/>
    <mergeCell ref="AE32:AE33"/>
    <mergeCell ref="AF32:AF33"/>
    <mergeCell ref="AG32:AG33"/>
    <mergeCell ref="AH32:AH33"/>
    <mergeCell ref="AI32:AI33"/>
    <mergeCell ref="AJ32:AJ33"/>
    <mergeCell ref="S32:S33"/>
    <mergeCell ref="T32:T33"/>
    <mergeCell ref="U32:U33"/>
    <mergeCell ref="V32:V33"/>
    <mergeCell ref="E34:E36"/>
    <mergeCell ref="F34:F36"/>
    <mergeCell ref="G34:G36"/>
    <mergeCell ref="H34:H36"/>
    <mergeCell ref="I34:I36"/>
    <mergeCell ref="J34:J36"/>
    <mergeCell ref="T34:T36"/>
    <mergeCell ref="U34:U36"/>
    <mergeCell ref="V34:V36"/>
    <mergeCell ref="W34:W36"/>
    <mergeCell ref="X34:X36"/>
    <mergeCell ref="Y34:Y36"/>
    <mergeCell ref="Z34:Z36"/>
    <mergeCell ref="AA34:AA36"/>
    <mergeCell ref="AB34:AB36"/>
    <mergeCell ref="K34:K36"/>
    <mergeCell ref="L34:L36"/>
    <mergeCell ref="M34:M36"/>
    <mergeCell ref="N34:N36"/>
    <mergeCell ref="O34:O36"/>
    <mergeCell ref="P34:P36"/>
    <mergeCell ref="Q34:Q36"/>
    <mergeCell ref="R34:R36"/>
    <mergeCell ref="S34:S36"/>
    <mergeCell ref="AL34:AL36"/>
    <mergeCell ref="AM34:AM36"/>
    <mergeCell ref="AN34:AN36"/>
    <mergeCell ref="AO34:AO36"/>
    <mergeCell ref="AP34:AP36"/>
    <mergeCell ref="AQ34:AQ36"/>
    <mergeCell ref="AR34:AR36"/>
    <mergeCell ref="AS34:AS36"/>
    <mergeCell ref="AT34:AT36"/>
    <mergeCell ref="AC34:AC36"/>
    <mergeCell ref="AD34:AD36"/>
    <mergeCell ref="AE34:AE36"/>
    <mergeCell ref="AF34:AF36"/>
    <mergeCell ref="AG34:AG36"/>
    <mergeCell ref="AH34:AH36"/>
    <mergeCell ref="AI34:AI36"/>
    <mergeCell ref="AJ34:AJ36"/>
    <mergeCell ref="AK34:AK36"/>
    <mergeCell ref="AA37:AA38"/>
    <mergeCell ref="AB37:AB38"/>
    <mergeCell ref="AC37:AC38"/>
    <mergeCell ref="L37:L38"/>
    <mergeCell ref="M37:M38"/>
    <mergeCell ref="N37:N38"/>
    <mergeCell ref="O37:O38"/>
    <mergeCell ref="P37:P38"/>
    <mergeCell ref="Q37:Q38"/>
    <mergeCell ref="R37:R38"/>
    <mergeCell ref="S37:S38"/>
    <mergeCell ref="T37:T38"/>
    <mergeCell ref="E37:E38"/>
    <mergeCell ref="F37:F38"/>
    <mergeCell ref="G37:G38"/>
    <mergeCell ref="H37:H38"/>
    <mergeCell ref="I37:I38"/>
    <mergeCell ref="J37:J38"/>
    <mergeCell ref="K37:K38"/>
    <mergeCell ref="AV37:AV38"/>
    <mergeCell ref="AW37:AW38"/>
    <mergeCell ref="AD37:AD38"/>
    <mergeCell ref="AE37:AE38"/>
    <mergeCell ref="AF37:AF38"/>
    <mergeCell ref="AG37:AG38"/>
    <mergeCell ref="AH37:AH38"/>
    <mergeCell ref="AI37:AI38"/>
    <mergeCell ref="AJ37:AJ38"/>
    <mergeCell ref="AK37:AK38"/>
    <mergeCell ref="AL37:AL38"/>
    <mergeCell ref="U37:U38"/>
    <mergeCell ref="V37:V38"/>
    <mergeCell ref="W37:W38"/>
    <mergeCell ref="X37:X38"/>
    <mergeCell ref="Y37:Y38"/>
    <mergeCell ref="Z37:Z38"/>
    <mergeCell ref="AM37:AM38"/>
    <mergeCell ref="AN37:AN38"/>
    <mergeCell ref="AO37:AO38"/>
    <mergeCell ref="AP37:AP38"/>
    <mergeCell ref="AQ37:AQ38"/>
    <mergeCell ref="AR37:AR38"/>
    <mergeCell ref="AS37:AS38"/>
    <mergeCell ref="AT37:AT38"/>
    <mergeCell ref="AU37:AU38"/>
    <mergeCell ref="E39:E41"/>
    <mergeCell ref="F39:F41"/>
    <mergeCell ref="G39:G41"/>
    <mergeCell ref="H39:H41"/>
    <mergeCell ref="I39:I41"/>
    <mergeCell ref="J39:J41"/>
    <mergeCell ref="K39:K41"/>
    <mergeCell ref="L39:L41"/>
    <mergeCell ref="BF37:BF38"/>
    <mergeCell ref="AP39:AP41"/>
    <mergeCell ref="AQ39:AQ41"/>
    <mergeCell ref="AR39:AR41"/>
    <mergeCell ref="AS39:AS41"/>
    <mergeCell ref="AT39:AT41"/>
    <mergeCell ref="AU39:AU41"/>
    <mergeCell ref="AV39:AV41"/>
    <mergeCell ref="AE39:AE41"/>
    <mergeCell ref="AF39:AF41"/>
    <mergeCell ref="AG39:AG41"/>
    <mergeCell ref="AH39:AH41"/>
    <mergeCell ref="AI39:AI41"/>
    <mergeCell ref="AJ39:AJ41"/>
    <mergeCell ref="AK39:AK41"/>
    <mergeCell ref="AL39:AL41"/>
    <mergeCell ref="V39:V41"/>
    <mergeCell ref="W39:W41"/>
    <mergeCell ref="X39:X41"/>
    <mergeCell ref="Y39:Y41"/>
    <mergeCell ref="Z39:Z41"/>
    <mergeCell ref="AA39:AA41"/>
    <mergeCell ref="AB39:AB41"/>
    <mergeCell ref="AC39:AC41"/>
    <mergeCell ref="AD39:AD41"/>
    <mergeCell ref="M39:M41"/>
    <mergeCell ref="N39:N41"/>
    <mergeCell ref="O39:O41"/>
    <mergeCell ref="P39:P41"/>
    <mergeCell ref="Q39:Q41"/>
    <mergeCell ref="R39:R41"/>
    <mergeCell ref="S42:S43"/>
    <mergeCell ref="T42:T43"/>
    <mergeCell ref="U42:U43"/>
    <mergeCell ref="S39:S41"/>
    <mergeCell ref="T39:T41"/>
    <mergeCell ref="U39:U41"/>
    <mergeCell ref="E42:E43"/>
    <mergeCell ref="X42:X43"/>
    <mergeCell ref="Y42:Y43"/>
    <mergeCell ref="Z42:Z43"/>
    <mergeCell ref="AA42:AA43"/>
    <mergeCell ref="AB42:AB43"/>
    <mergeCell ref="AC42:AC43"/>
    <mergeCell ref="AD42:AD43"/>
    <mergeCell ref="AE42:AE43"/>
    <mergeCell ref="V42:V43"/>
    <mergeCell ref="W42:W43"/>
    <mergeCell ref="F42:F43"/>
    <mergeCell ref="G42:G43"/>
    <mergeCell ref="H42:H43"/>
    <mergeCell ref="I42:I43"/>
    <mergeCell ref="J42:J43"/>
    <mergeCell ref="K42:K43"/>
    <mergeCell ref="L42:L43"/>
    <mergeCell ref="M42:M43"/>
    <mergeCell ref="N42:N43"/>
    <mergeCell ref="AF42:AF43"/>
    <mergeCell ref="O42:O43"/>
    <mergeCell ref="P42:P43"/>
    <mergeCell ref="Q42:Q43"/>
    <mergeCell ref="R42:R43"/>
    <mergeCell ref="AY42:AY43"/>
    <mergeCell ref="AZ42:AZ43"/>
    <mergeCell ref="AP42:AP43"/>
    <mergeCell ref="AQ42:AQ43"/>
    <mergeCell ref="AR42:AR43"/>
    <mergeCell ref="AS42:AS43"/>
    <mergeCell ref="AT42:AT43"/>
    <mergeCell ref="AU42:AU43"/>
    <mergeCell ref="AV42:AV43"/>
    <mergeCell ref="AW42:AW43"/>
    <mergeCell ref="AX42:AX43"/>
    <mergeCell ref="AG42:AG43"/>
    <mergeCell ref="AH42:AH43"/>
    <mergeCell ref="AI42:AI43"/>
    <mergeCell ref="AJ42:AJ43"/>
    <mergeCell ref="AK42:AK43"/>
    <mergeCell ref="AL42:AL43"/>
    <mergeCell ref="AM42:AM43"/>
    <mergeCell ref="AN42:AN43"/>
    <mergeCell ref="AH48:AH50"/>
    <mergeCell ref="AI48:AI50"/>
    <mergeCell ref="Q48:Q50"/>
    <mergeCell ref="AF44:AF47"/>
    <mergeCell ref="AG44:AG47"/>
    <mergeCell ref="V48:V50"/>
    <mergeCell ref="W48:W50"/>
    <mergeCell ref="X48:X50"/>
    <mergeCell ref="Y48:Y50"/>
    <mergeCell ref="Z48:Z50"/>
    <mergeCell ref="S44:S47"/>
    <mergeCell ref="T44:T47"/>
    <mergeCell ref="U44:U47"/>
    <mergeCell ref="AA48:AA50"/>
    <mergeCell ref="AB48:AB50"/>
    <mergeCell ref="AC48:AC50"/>
    <mergeCell ref="AD48:AD50"/>
    <mergeCell ref="AE48:AE50"/>
    <mergeCell ref="AF48:AF50"/>
    <mergeCell ref="AG48:AG50"/>
    <mergeCell ref="T48:T50"/>
    <mergeCell ref="U48:U50"/>
    <mergeCell ref="E48:E50"/>
    <mergeCell ref="F48:F50"/>
    <mergeCell ref="G48:G50"/>
    <mergeCell ref="H48:H50"/>
    <mergeCell ref="I48:I50"/>
    <mergeCell ref="J48:J50"/>
    <mergeCell ref="K48:K50"/>
    <mergeCell ref="R48:R50"/>
    <mergeCell ref="S48:S50"/>
    <mergeCell ref="E51:E53"/>
    <mergeCell ref="F51:F53"/>
    <mergeCell ref="G51:G53"/>
    <mergeCell ref="H51:H53"/>
    <mergeCell ref="I51:I53"/>
    <mergeCell ref="K51:K53"/>
    <mergeCell ref="L51:L53"/>
    <mergeCell ref="J51:J53"/>
    <mergeCell ref="BB48:BB50"/>
    <mergeCell ref="AJ48:AJ50"/>
    <mergeCell ref="AK48:AK50"/>
    <mergeCell ref="AL48:AL50"/>
    <mergeCell ref="AM48:AM50"/>
    <mergeCell ref="AN48:AN50"/>
    <mergeCell ref="AO48:AO50"/>
    <mergeCell ref="AP48:AP50"/>
    <mergeCell ref="AQ48:AQ50"/>
    <mergeCell ref="AR48:AR50"/>
    <mergeCell ref="AX48:AX50"/>
    <mergeCell ref="AS48:AS50"/>
    <mergeCell ref="AT48:AT50"/>
    <mergeCell ref="AU48:AU50"/>
    <mergeCell ref="AV48:AV50"/>
    <mergeCell ref="AW48:AW50"/>
    <mergeCell ref="AF54:AF56"/>
    <mergeCell ref="AG54:AG56"/>
    <mergeCell ref="AH54:AH56"/>
    <mergeCell ref="AI54:AI56"/>
    <mergeCell ref="AJ54:AJ56"/>
    <mergeCell ref="AK54:AK56"/>
    <mergeCell ref="AL54:AL56"/>
    <mergeCell ref="M51:M53"/>
    <mergeCell ref="N51:N53"/>
    <mergeCell ref="O51:O53"/>
    <mergeCell ref="P51:P53"/>
    <mergeCell ref="Q51:Q53"/>
    <mergeCell ref="R51:R53"/>
    <mergeCell ref="AK51:AK53"/>
    <mergeCell ref="AL51:AL53"/>
    <mergeCell ref="AF51:AF53"/>
    <mergeCell ref="AG51:AG53"/>
    <mergeCell ref="AH51:AH53"/>
    <mergeCell ref="AI51:AI53"/>
    <mergeCell ref="AJ51:AJ53"/>
    <mergeCell ref="S51:S53"/>
    <mergeCell ref="T51:T53"/>
    <mergeCell ref="U51:U53"/>
    <mergeCell ref="V51:V53"/>
    <mergeCell ref="AB51:AB53"/>
    <mergeCell ref="AC51:AC53"/>
    <mergeCell ref="AD51:AD53"/>
    <mergeCell ref="AE51:AE53"/>
    <mergeCell ref="K54:K56"/>
    <mergeCell ref="L54:L56"/>
    <mergeCell ref="M54:M56"/>
    <mergeCell ref="N54:N56"/>
    <mergeCell ref="O54:O56"/>
    <mergeCell ref="P54:P56"/>
    <mergeCell ref="Q54:Q56"/>
    <mergeCell ref="R54:R56"/>
    <mergeCell ref="S54:S56"/>
    <mergeCell ref="W51:W53"/>
    <mergeCell ref="X51:X53"/>
    <mergeCell ref="Y51:Y53"/>
    <mergeCell ref="Z51:Z53"/>
    <mergeCell ref="AA51:AA53"/>
    <mergeCell ref="E54:E56"/>
    <mergeCell ref="F54:F56"/>
    <mergeCell ref="G54:G56"/>
    <mergeCell ref="H54:H56"/>
    <mergeCell ref="I54:I56"/>
    <mergeCell ref="J54:J56"/>
    <mergeCell ref="AC54:AC56"/>
    <mergeCell ref="AD54:AD56"/>
    <mergeCell ref="AE54:AE56"/>
    <mergeCell ref="T54:T56"/>
    <mergeCell ref="U54:U56"/>
    <mergeCell ref="V54:V56"/>
    <mergeCell ref="W54:W56"/>
    <mergeCell ref="X54:X56"/>
    <mergeCell ref="Y54:Y56"/>
    <mergeCell ref="Z54:Z56"/>
    <mergeCell ref="AA54:AA56"/>
    <mergeCell ref="AB54:AB56"/>
    <mergeCell ref="AY48:AY50"/>
    <mergeCell ref="AZ48:AZ50"/>
    <mergeCell ref="BC8:BC9"/>
    <mergeCell ref="BE8:BE9"/>
    <mergeCell ref="BF54:BF56"/>
    <mergeCell ref="AU54:AU56"/>
    <mergeCell ref="AV54:AV56"/>
    <mergeCell ref="AW54:AW56"/>
    <mergeCell ref="AX54:AX56"/>
    <mergeCell ref="AY54:AY56"/>
    <mergeCell ref="AZ54:AZ56"/>
    <mergeCell ref="BB54:BB56"/>
    <mergeCell ref="BC54:BC56"/>
    <mergeCell ref="BD54:BD56"/>
    <mergeCell ref="BF51:BF53"/>
    <mergeCell ref="BF42:BF43"/>
    <mergeCell ref="BC48:BC50"/>
    <mergeCell ref="BD48:BD50"/>
    <mergeCell ref="BF48:BF50"/>
    <mergeCell ref="AU51:AU53"/>
    <mergeCell ref="AV51:AV53"/>
    <mergeCell ref="AW51:AW53"/>
    <mergeCell ref="AX51:AX53"/>
    <mergeCell ref="AY51:AY53"/>
    <mergeCell ref="AT54:AT56"/>
    <mergeCell ref="BD51:BD53"/>
    <mergeCell ref="AP51:AP53"/>
    <mergeCell ref="AQ51:AQ53"/>
    <mergeCell ref="AR51:AR53"/>
    <mergeCell ref="AS51:AS53"/>
    <mergeCell ref="AM51:AM53"/>
    <mergeCell ref="AT51:AT53"/>
    <mergeCell ref="BC51:BC53"/>
    <mergeCell ref="AN51:AN53"/>
    <mergeCell ref="AO51:AO53"/>
    <mergeCell ref="AZ51:AZ53"/>
    <mergeCell ref="BB51:BB53"/>
    <mergeCell ref="AN39:AN41"/>
    <mergeCell ref="AO39:AO41"/>
    <mergeCell ref="AM54:AM56"/>
    <mergeCell ref="AN54:AN56"/>
    <mergeCell ref="AO54:AO56"/>
    <mergeCell ref="AP54:AP56"/>
    <mergeCell ref="AQ54:AQ56"/>
    <mergeCell ref="AR54:AR56"/>
    <mergeCell ref="AS54:AS56"/>
    <mergeCell ref="AM39:AM41"/>
    <mergeCell ref="AO5:BA5"/>
    <mergeCell ref="BA7:BA9"/>
    <mergeCell ref="BA10:BA11"/>
    <mergeCell ref="BA12:BA13"/>
    <mergeCell ref="BA14:BA15"/>
    <mergeCell ref="BA16:BA17"/>
    <mergeCell ref="BA18:BA19"/>
    <mergeCell ref="AO42:AO43"/>
    <mergeCell ref="BF39:BF41"/>
    <mergeCell ref="AW39:AW41"/>
    <mergeCell ref="AX39:AX41"/>
    <mergeCell ref="AY39:AY41"/>
    <mergeCell ref="AZ39:AZ41"/>
    <mergeCell ref="AX37:AX38"/>
    <mergeCell ref="AY37:AY38"/>
    <mergeCell ref="AZ37:AZ38"/>
    <mergeCell ref="BB20:BB43"/>
    <mergeCell ref="BF27:BF31"/>
    <mergeCell ref="AS27:AS31"/>
    <mergeCell ref="AT27:AT31"/>
    <mergeCell ref="AU27:AU31"/>
    <mergeCell ref="AV27:AV31"/>
    <mergeCell ref="AW27:AW31"/>
    <mergeCell ref="AX27:AX31"/>
    <mergeCell ref="BA51:BA53"/>
    <mergeCell ref="BA54:BA56"/>
    <mergeCell ref="BA20:BA26"/>
    <mergeCell ref="BA27:BA31"/>
    <mergeCell ref="BA32:BA33"/>
    <mergeCell ref="BA34:BA36"/>
    <mergeCell ref="BA37:BA38"/>
    <mergeCell ref="BA39:BA41"/>
    <mergeCell ref="BA42:BA43"/>
    <mergeCell ref="BA44:BA47"/>
    <mergeCell ref="BA48:BA50"/>
  </mergeCells>
  <printOptions horizontalCentered="1"/>
  <pageMargins left="0.23622047244094491" right="0.23622047244094491" top="0.74803149606299213" bottom="0.74803149606299213" header="0.31496062992125984" footer="0.31496062992125984"/>
  <pageSetup paperSize="5" scale="35" orientation="landscape" r:id="rId1"/>
  <colBreaks count="1" manualBreakCount="1">
    <brk id="28"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Carátula</vt:lpstr>
      <vt:lpstr>Matriz de intervenciones</vt:lpstr>
      <vt:lpstr>Carátula!Área_de_impresión</vt:lpstr>
      <vt:lpstr>'Matriz de intervenciones'!Área_de_impresión</vt:lpstr>
      <vt:lpstr>'Matriz de intervenciones'!Títulos_a_imprimir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Erick Padilla</cp:lastModifiedBy>
  <cp:lastPrinted>2017-08-16T20:23:06Z</cp:lastPrinted>
  <dcterms:created xsi:type="dcterms:W3CDTF">2017-01-04T17:47:08Z</dcterms:created>
  <dcterms:modified xsi:type="dcterms:W3CDTF">2017-12-01T16:49:07Z</dcterms:modified>
</cp:coreProperties>
</file>