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ick Padilla\Documents\2018\1- Informes Ley Anual del Presupuesto Decreto 50-2016\02- Art. 15 Ejecución Física y Financiera beneficiarios (Mensual)\"/>
    </mc:Choice>
  </mc:AlternateContent>
  <bookViews>
    <workbookView xWindow="0" yWindow="0" windowWidth="28800" windowHeight="12432" firstSheet="6" activeTab="11"/>
  </bookViews>
  <sheets>
    <sheet name="Enero-2017" sheetId="1" r:id="rId1"/>
    <sheet name="Febrero-2017" sheetId="2" r:id="rId2"/>
    <sheet name="Marzo-2017" sheetId="3" r:id="rId3"/>
    <sheet name="Abril-2017" sheetId="4" r:id="rId4"/>
    <sheet name="Mayo-2017" sheetId="5" r:id="rId5"/>
    <sheet name="Junio-2017" sheetId="6" r:id="rId6"/>
    <sheet name="Julio-2017" sheetId="7" r:id="rId7"/>
    <sheet name="Agosto-2017" sheetId="8" r:id="rId8"/>
    <sheet name="Septiembre-2017" sheetId="9" r:id="rId9"/>
    <sheet name="Octubre-2017" sheetId="10" r:id="rId10"/>
    <sheet name="Noviembre-2017" sheetId="11" r:id="rId11"/>
    <sheet name="Diciembre-2017" sheetId="12" r:id="rId12"/>
  </sheets>
  <definedNames>
    <definedName name="_xlnm.Print_Area" localSheetId="11">'Diciembre-2017'!$B$1:$P$31</definedName>
    <definedName name="_xlnm.Print_Titles" localSheetId="11">'Diciembre-2017'!$1:$2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2" l="1"/>
  <c r="D25" i="12"/>
  <c r="N24" i="12"/>
  <c r="D24" i="12"/>
  <c r="N23" i="12"/>
  <c r="D23" i="12"/>
  <c r="N22" i="12"/>
  <c r="D22" i="12"/>
  <c r="N21" i="12"/>
  <c r="D21" i="12"/>
  <c r="M9" i="12"/>
  <c r="N25" i="11" l="1"/>
  <c r="D25" i="11"/>
  <c r="N24" i="11"/>
  <c r="D24" i="11"/>
  <c r="N23" i="11"/>
  <c r="D23" i="11"/>
  <c r="N22" i="11"/>
  <c r="D22" i="11"/>
  <c r="N21" i="11"/>
  <c r="D21" i="11"/>
  <c r="N25" i="10" l="1"/>
  <c r="D25" i="10"/>
  <c r="N24" i="10"/>
  <c r="D24" i="10"/>
  <c r="N23" i="10"/>
  <c r="D23" i="10"/>
  <c r="N22" i="10"/>
  <c r="D22" i="10"/>
  <c r="N21" i="10"/>
  <c r="D21" i="10"/>
  <c r="N25" i="9" l="1"/>
  <c r="D25" i="9"/>
  <c r="N24" i="9"/>
  <c r="D24" i="9"/>
  <c r="N23" i="9"/>
  <c r="D23" i="9"/>
  <c r="N22" i="9"/>
  <c r="D22" i="9"/>
  <c r="N21" i="9"/>
  <c r="D21" i="9"/>
  <c r="N25" i="8" l="1"/>
  <c r="D25" i="8"/>
  <c r="N24" i="8"/>
  <c r="D24" i="8"/>
  <c r="N23" i="8"/>
  <c r="D23" i="8"/>
  <c r="N22" i="8"/>
  <c r="D22" i="8"/>
  <c r="N21" i="8"/>
  <c r="D21" i="8"/>
  <c r="N25" i="7" l="1"/>
  <c r="D25" i="7"/>
  <c r="N24" i="7"/>
  <c r="D24" i="7"/>
  <c r="N23" i="7"/>
  <c r="D23" i="7"/>
  <c r="N22" i="7"/>
  <c r="D22" i="7"/>
  <c r="N21" i="7"/>
  <c r="D21" i="7"/>
  <c r="N25" i="6" l="1"/>
  <c r="D25" i="6"/>
  <c r="N24" i="6"/>
  <c r="D24" i="6"/>
  <c r="N23" i="6"/>
  <c r="D23" i="6"/>
  <c r="N22" i="6"/>
  <c r="D22" i="6"/>
  <c r="N21" i="6"/>
  <c r="D21" i="6"/>
  <c r="N25" i="5" l="1"/>
  <c r="D25" i="5"/>
  <c r="N24" i="5"/>
  <c r="D24" i="5"/>
  <c r="N23" i="5"/>
  <c r="D23" i="5"/>
  <c r="N22" i="5"/>
  <c r="D22" i="5"/>
  <c r="N21" i="5"/>
  <c r="D21" i="5"/>
  <c r="N27" i="4" l="1"/>
  <c r="D27" i="4"/>
  <c r="N26" i="4"/>
  <c r="D26" i="4"/>
  <c r="N25" i="4"/>
  <c r="D25" i="4"/>
  <c r="N24" i="4"/>
  <c r="D24" i="4"/>
  <c r="N23" i="4"/>
  <c r="D23" i="4"/>
  <c r="N27" i="3" l="1"/>
  <c r="D27" i="3"/>
  <c r="N26" i="3"/>
  <c r="D26" i="3"/>
  <c r="N25" i="3"/>
  <c r="D25" i="3"/>
  <c r="N24" i="3"/>
  <c r="D24" i="3"/>
  <c r="N23" i="3"/>
  <c r="D23" i="3"/>
  <c r="N27" i="2" l="1"/>
  <c r="D27" i="2"/>
  <c r="N26" i="2"/>
  <c r="D26" i="2"/>
  <c r="N25" i="2"/>
  <c r="D25" i="2"/>
  <c r="N24" i="2"/>
  <c r="D24" i="2"/>
  <c r="N23" i="2"/>
  <c r="D23" i="2"/>
  <c r="N34" i="1" l="1"/>
  <c r="D34" i="1"/>
  <c r="N33" i="1"/>
  <c r="D33" i="1"/>
  <c r="N32" i="1"/>
  <c r="D32" i="1"/>
  <c r="N31" i="1"/>
  <c r="D31" i="1"/>
  <c r="N30" i="1"/>
  <c r="D30" i="1"/>
</calcChain>
</file>

<file path=xl/sharedStrings.xml><?xml version="1.0" encoding="utf-8"?>
<sst xmlns="http://schemas.openxmlformats.org/spreadsheetml/2006/main" count="786" uniqueCount="74">
  <si>
    <t>Plantilla de Información para la Ejecución Física y Financiera Mensual</t>
  </si>
  <si>
    <t>Entidad</t>
  </si>
  <si>
    <t>DIRECCION GENERAL DEL PATRIMONIO CULTURAL Y NATURAL</t>
  </si>
  <si>
    <t>Fecha</t>
  </si>
  <si>
    <t>ENERO DE 2017</t>
  </si>
  <si>
    <t>Sección 1 - Estructura Presupuestaria</t>
  </si>
  <si>
    <t>Estructura Programática</t>
  </si>
  <si>
    <t>Ejecución Financiera</t>
  </si>
  <si>
    <t>Ejecución Física</t>
  </si>
  <si>
    <t>Indicador</t>
  </si>
  <si>
    <t>PG</t>
  </si>
  <si>
    <t>SPG</t>
  </si>
  <si>
    <t>PY</t>
  </si>
  <si>
    <t>ACT</t>
  </si>
  <si>
    <t>OB</t>
  </si>
  <si>
    <t>Bien o Servicio a Entregar</t>
  </si>
  <si>
    <t xml:space="preserve">
Aprobado</t>
  </si>
  <si>
    <t xml:space="preserve">
Vigente</t>
  </si>
  <si>
    <t xml:space="preserve">
Ejecutado</t>
  </si>
  <si>
    <t>Meta
Inicial</t>
  </si>
  <si>
    <r>
      <rPr>
        <b/>
        <sz val="10"/>
        <color indexed="10"/>
        <rFont val="Times New Roman"/>
        <family val="1"/>
      </rPr>
      <t xml:space="preserve">
</t>
    </r>
    <r>
      <rPr>
        <b/>
        <sz val="10"/>
        <color indexed="8"/>
        <rFont val="Times New Roman"/>
        <family val="1"/>
      </rPr>
      <t xml:space="preserve">Vigente
</t>
    </r>
  </si>
  <si>
    <t xml:space="preserve">
Ejecutada
</t>
  </si>
  <si>
    <t>Ejecución</t>
  </si>
  <si>
    <t>003</t>
  </si>
  <si>
    <t>000</t>
  </si>
  <si>
    <t>visitantes atendidos</t>
  </si>
  <si>
    <t>004</t>
  </si>
  <si>
    <t>005</t>
  </si>
  <si>
    <t>006</t>
  </si>
  <si>
    <t>007</t>
  </si>
  <si>
    <t>Sección 2 - Características de la Población Beneficiada</t>
  </si>
  <si>
    <t>Población Beneficiada</t>
  </si>
  <si>
    <t>Sexo</t>
  </si>
  <si>
    <t>Edad</t>
  </si>
  <si>
    <t>Grupo Étnico</t>
  </si>
  <si>
    <t>Lugar de Entrega de Bienes y Servicios Provistos</t>
  </si>
  <si>
    <t>Beneficiario</t>
  </si>
  <si>
    <t>F</t>
  </si>
  <si>
    <t>M</t>
  </si>
  <si>
    <t>CUI</t>
  </si>
  <si>
    <t>0 hasta Menores de 13 años
(Niñez)</t>
  </si>
  <si>
    <t>13 hasta 30 años
(Juventud)</t>
  </si>
  <si>
    <t>Mayores de 30 hasta 60 años
(Adultos)</t>
  </si>
  <si>
    <t>Mayores de 60 años
(Tercera Edad)</t>
  </si>
  <si>
    <t>Maya</t>
  </si>
  <si>
    <t>Xinca</t>
  </si>
  <si>
    <t>Garifuna</t>
  </si>
  <si>
    <t>Mestizo</t>
  </si>
  <si>
    <t>Otro</t>
  </si>
  <si>
    <t>Municipio</t>
  </si>
  <si>
    <t>Departamento</t>
  </si>
  <si>
    <t>Personas</t>
  </si>
  <si>
    <t>Guatemala</t>
  </si>
  <si>
    <t>Resultados alcanzados</t>
  </si>
  <si>
    <t>Dificultades encontradas: Muchos visitantes se niegan a proporcionar información a pesar de demostrar que este proceso se encuentra normado por Decreto.</t>
  </si>
  <si>
    <t>FEBRERO DE 2017</t>
  </si>
  <si>
    <t>MARZO DE 2017</t>
  </si>
  <si>
    <t>ABRIL DE 2017</t>
  </si>
  <si>
    <t>MAYO DE 2017</t>
  </si>
  <si>
    <t>Como adquirir la documentación solicitada en las matrices:</t>
  </si>
  <si>
    <r>
      <t xml:space="preserve">Según el Decreto 50-2016 en el Capítulo II y artículo 15, establece que las instituciones públicas deben de registrar las ejecuciones fisicas y financieras en los sistemas informaticos.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t>
    </r>
    <r>
      <rPr>
        <b/>
        <sz val="10"/>
        <color indexed="8"/>
        <rFont val="Times New Roman"/>
        <family val="1"/>
      </rPr>
      <t>1.</t>
    </r>
    <r>
      <rPr>
        <sz val="10"/>
        <color indexed="8"/>
        <rFont val="Times New Roman"/>
        <family val="1"/>
      </rPr>
      <t xml:space="preserve"> Reporte Analítico de Ejecución Física y Financiera No. 00815611 (Sicoin) y Reporte de Ejecución Física y Financiera No. R00817597 (Siges).
</t>
    </r>
    <r>
      <rPr>
        <b/>
        <sz val="10"/>
        <color indexed="8"/>
        <rFont val="Times New Roman"/>
        <family val="1"/>
      </rPr>
      <t>2.</t>
    </r>
    <r>
      <rPr>
        <sz val="10"/>
        <color indexed="8"/>
        <rFont val="Times New Roman"/>
        <family val="1"/>
      </rPr>
      <t xml:space="preserve"> Reporte Ejecución del Presupuesto (Grupos Dinámicos) No. 00804768 (Sicoin) y Reporte Dinámico de Ejecución de Presupuesto por Resultados No. R00818265.
</t>
    </r>
    <r>
      <rPr>
        <b/>
        <sz val="10"/>
        <color indexed="8"/>
        <rFont val="Times New Roman"/>
        <family val="1"/>
      </rPr>
      <t>3.</t>
    </r>
    <r>
      <rPr>
        <sz val="10"/>
        <color indexed="8"/>
        <rFont val="Times New Roman"/>
        <family val="1"/>
      </rPr>
      <t xml:space="preserve"> Reporte de Indicadores No. 00813673 DTP 5 (Sicoin).
</t>
    </r>
    <r>
      <rPr>
        <b/>
        <sz val="10"/>
        <color indexed="8"/>
        <rFont val="Times New Roman"/>
        <family val="1"/>
      </rPr>
      <t>4.</t>
    </r>
    <r>
      <rPr>
        <sz val="10"/>
        <color indexed="8"/>
        <rFont val="Times New Roman"/>
        <family val="1"/>
      </rPr>
      <t xml:space="preserve"> Seguimiento de Clasificador Temático Normal No. R00820773.
</t>
    </r>
    <r>
      <rPr>
        <b/>
        <sz val="10"/>
        <color indexed="8"/>
        <rFont val="Times New Roman"/>
        <family val="1"/>
      </rPr>
      <t>5</t>
    </r>
    <r>
      <rPr>
        <sz val="10"/>
        <color indexed="8"/>
        <rFont val="Times New Roman"/>
        <family val="1"/>
      </rPr>
      <t>. Ficha de producto No. R00817509 (Siges) y registros internos.</t>
    </r>
  </si>
  <si>
    <t>JUNIO DE 2017</t>
  </si>
  <si>
    <t>JULIO DE 2017</t>
  </si>
  <si>
    <t>AGOSTO DE 2017</t>
  </si>
  <si>
    <t xml:space="preserve">Dificultades encontradas: Muchos visitantes se niegan a proporcionar información como DPI a pesar de demostrar que este proceso se encuentra normado por Decreto.  Las personas argumentan que es por cuestiones propias de seguridad el no proporcionar información. </t>
  </si>
  <si>
    <t>SEPTIEMBRE DE 2017</t>
  </si>
  <si>
    <r>
      <rPr>
        <b/>
        <sz val="10"/>
        <color rgb="FFFF0000"/>
        <rFont val="Times New Roman"/>
        <family val="1"/>
      </rPr>
      <t xml:space="preserve">
</t>
    </r>
    <r>
      <rPr>
        <b/>
        <sz val="10"/>
        <color rgb="FF000000"/>
        <rFont val="Times New Roman"/>
        <family val="1"/>
      </rPr>
      <t xml:space="preserve">Vigente
</t>
    </r>
  </si>
  <si>
    <t>Según el Decreto 50-2016 en el Capítulo II y artículo 15, establece que las instituciones públicas deben de registrar las ejecuciones fisicas y financieras en los sistemas informaticos.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1. Reporte Analítico de Ejecución Física y Financiera No. 00815611 (Sicoin) y Reporte de Ejecución Física y Financiera No. R00817597 (Siges).
2. Reporte Ejecución del Presupuesto (Grupos Dinámicos) No. 00804768 (Sicoin) y Reporte Dinámico de Ejecución de Presupuesto por Resultados No. R00818265.
3. Reporte de Indicadores No. 00813673 DTP 5 (Sicoin).
4. Seguimiento de Clasificador Temático Normal No. R00820773.
5. Ficha de producto No. R00817509 (Siges) y registros internos.</t>
  </si>
  <si>
    <t>OCTUBRE DE 2017</t>
  </si>
  <si>
    <t>NOVIEMBRE DE 2017</t>
  </si>
  <si>
    <t>Toda la República</t>
  </si>
  <si>
    <t>Dificultades encontradas: Los datos que se presentan son globales debido a que los visitantes se niegan a proporcionar información a pesar de demostrar que este proceso se encuentra normado por Decreto. Los visitantes expresan que se desconoce la finalidad de los datos que se solicitan. Los visitantes atendidos no quieren brindar información debido a la falta de sustento y seguridad en cuanto a sus datos personales y la finalidad de los mismos. No se cuenta con la estructura administrastiva ni la tecnología adecuada para la recopilación eficiente de datos en los centros que atienden visitantes.</t>
  </si>
  <si>
    <t>DICIEMBRE DE 2017</t>
  </si>
  <si>
    <t>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</si>
</sst>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quot;#,##0"/>
  </numFmts>
  <fonts count="29" x14ac:knownFonts="1">
    <font>
      <sz val="11"/>
      <color theme="1"/>
      <name val="Calibri"/>
      <family val="2"/>
      <scheme val="minor"/>
    </font>
    <font>
      <sz val="11"/>
      <color theme="1"/>
      <name val="Calibri"/>
      <family val="2"/>
      <scheme val="minor"/>
    </font>
    <font>
      <b/>
      <sz val="12"/>
      <color indexed="8"/>
      <name val="Times New Roman"/>
      <family val="1"/>
    </font>
    <font>
      <b/>
      <sz val="11"/>
      <name val="Times New Roman"/>
      <family val="1"/>
    </font>
    <font>
      <sz val="11"/>
      <color theme="1"/>
      <name val="Times New Roman"/>
      <family val="1"/>
    </font>
    <font>
      <b/>
      <sz val="11"/>
      <color indexed="8"/>
      <name val="Times New Roman"/>
      <family val="1"/>
    </font>
    <font>
      <sz val="11"/>
      <color indexed="8"/>
      <name val="Times New Roman"/>
      <family val="1"/>
    </font>
    <font>
      <b/>
      <sz val="10"/>
      <name val="Times New Roman"/>
      <family val="1"/>
    </font>
    <font>
      <b/>
      <sz val="10"/>
      <color indexed="8"/>
      <name val="Times New Roman"/>
      <family val="1"/>
    </font>
    <font>
      <b/>
      <sz val="10"/>
      <color indexed="48"/>
      <name val="Times New Roman"/>
      <family val="1"/>
    </font>
    <font>
      <b/>
      <sz val="10"/>
      <color indexed="10"/>
      <name val="Times New Roman"/>
      <family val="1"/>
    </font>
    <font>
      <sz val="10"/>
      <color indexed="8"/>
      <name val="Times New Roman"/>
      <family val="1"/>
    </font>
    <font>
      <b/>
      <sz val="11"/>
      <color theme="1"/>
      <name val="Times New Roman"/>
      <family val="1"/>
    </font>
    <font>
      <b/>
      <sz val="11"/>
      <color indexed="8"/>
      <name val="Arial"/>
      <family val="2"/>
    </font>
    <font>
      <sz val="11"/>
      <color indexed="8"/>
      <name val="Arial"/>
      <family val="2"/>
    </font>
    <font>
      <b/>
      <sz val="9"/>
      <color indexed="8"/>
      <name val="Arial"/>
      <family val="2"/>
    </font>
    <font>
      <sz val="10"/>
      <color indexed="8"/>
      <name val="Arial"/>
      <family val="2"/>
    </font>
    <font>
      <b/>
      <sz val="10"/>
      <color rgb="FF000000"/>
      <name val="Times New Roman"/>
      <family val="1"/>
    </font>
    <font>
      <b/>
      <sz val="10"/>
      <color rgb="FFFF0000"/>
      <name val="Times New Roman"/>
      <family val="1"/>
    </font>
    <font>
      <b/>
      <sz val="11"/>
      <color rgb="FF000000"/>
      <name val="Arial"/>
      <family val="2"/>
    </font>
    <font>
      <sz val="11"/>
      <color rgb="FF000000"/>
      <name val="Arial"/>
      <family val="2"/>
    </font>
    <font>
      <b/>
      <sz val="12"/>
      <color rgb="FF000000"/>
      <name val="Times New Roman"/>
      <family val="1"/>
    </font>
    <font>
      <b/>
      <sz val="11"/>
      <color rgb="FF000000"/>
      <name val="Times New Roman"/>
      <family val="1"/>
    </font>
    <font>
      <sz val="11"/>
      <color rgb="FF000000"/>
      <name val="Times New Roman"/>
      <family val="1"/>
    </font>
    <font>
      <b/>
      <sz val="9"/>
      <color rgb="FF000000"/>
      <name val="Arial"/>
      <family val="2"/>
    </font>
    <font>
      <b/>
      <sz val="10"/>
      <color rgb="FF3366FF"/>
      <name val="Times New Roman"/>
      <family val="1"/>
    </font>
    <font>
      <sz val="10"/>
      <color rgb="FF000000"/>
      <name val="Times New Roman"/>
      <family val="1"/>
    </font>
    <font>
      <sz val="10"/>
      <color rgb="FF000000"/>
      <name val="Arial"/>
      <family val="2"/>
    </font>
    <font>
      <sz val="11"/>
      <color rgb="FF000000"/>
      <name val="Calibri"/>
      <family val="2"/>
      <scheme val="minor"/>
    </font>
  </fonts>
  <fills count="8">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indexed="9"/>
        <bgColor indexed="64"/>
      </patternFill>
    </fill>
    <fill>
      <patternFill patternType="solid">
        <fgColor rgb="FFFFFFFF"/>
        <bgColor indexed="64"/>
      </patternFill>
    </fill>
    <fill>
      <patternFill patternType="solid">
        <fgColor rgb="FFCCC0D9"/>
      </patternFill>
    </fill>
    <fill>
      <patternFill patternType="solid">
        <fgColor rgb="FFE5DFEC"/>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8" fillId="0" borderId="0"/>
  </cellStyleXfs>
  <cellXfs count="326">
    <xf numFmtId="0" fontId="0" fillId="0" borderId="0" xfId="0"/>
    <xf numFmtId="0" fontId="3" fillId="4" borderId="0" xfId="0" applyFont="1" applyFill="1" applyAlignment="1">
      <alignment horizontal="left"/>
    </xf>
    <xf numFmtId="0" fontId="4" fillId="0" borderId="0" xfId="0" applyFont="1" applyAlignment="1"/>
    <xf numFmtId="0" fontId="5" fillId="4" borderId="0" xfId="0" applyFont="1" applyFill="1" applyAlignment="1">
      <alignment horizontal="center"/>
    </xf>
    <xf numFmtId="0" fontId="6" fillId="4" borderId="0" xfId="0" applyFont="1" applyFill="1" applyBorder="1"/>
    <xf numFmtId="0" fontId="6" fillId="4" borderId="0" xfId="0" applyFont="1" applyFill="1"/>
    <xf numFmtId="0" fontId="4" fillId="0" borderId="0" xfId="0" applyFont="1"/>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1" fillId="4" borderId="12" xfId="0" applyFont="1" applyFill="1" applyBorder="1" applyAlignment="1"/>
    <xf numFmtId="0" fontId="11" fillId="4" borderId="13" xfId="0" applyFont="1" applyFill="1" applyBorder="1" applyAlignment="1"/>
    <xf numFmtId="49" fontId="11" fillId="4" borderId="13" xfId="0" applyNumberFormat="1" applyFont="1" applyFill="1" applyBorder="1" applyAlignment="1">
      <alignment horizontal="right"/>
    </xf>
    <xf numFmtId="49" fontId="11" fillId="4" borderId="14" xfId="0" applyNumberFormat="1" applyFont="1" applyFill="1" applyBorder="1" applyAlignment="1">
      <alignment horizontal="right"/>
    </xf>
    <xf numFmtId="0" fontId="5" fillId="4" borderId="0" xfId="0" applyFont="1" applyFill="1" applyBorder="1"/>
    <xf numFmtId="0" fontId="11" fillId="4" borderId="18" xfId="0" applyFont="1" applyFill="1" applyBorder="1" applyAlignment="1"/>
    <xf numFmtId="0" fontId="11" fillId="4" borderId="19" xfId="0" applyFont="1" applyFill="1" applyBorder="1" applyAlignment="1"/>
    <xf numFmtId="49" fontId="11" fillId="4" borderId="19" xfId="0" applyNumberFormat="1" applyFont="1" applyFill="1" applyBorder="1" applyAlignment="1">
      <alignment horizontal="right"/>
    </xf>
    <xf numFmtId="0" fontId="11" fillId="4" borderId="23" xfId="0" applyFont="1" applyFill="1" applyBorder="1" applyAlignment="1"/>
    <xf numFmtId="0" fontId="11" fillId="4" borderId="24" xfId="0" applyFont="1" applyFill="1" applyBorder="1" applyAlignment="1"/>
    <xf numFmtId="49" fontId="11" fillId="4" borderId="24" xfId="0" applyNumberFormat="1" applyFont="1" applyFill="1" applyBorder="1" applyAlignment="1">
      <alignment horizontal="right"/>
    </xf>
    <xf numFmtId="49" fontId="11" fillId="4" borderId="25" xfId="0" applyNumberFormat="1" applyFont="1" applyFill="1" applyBorder="1" applyAlignment="1">
      <alignment horizontal="right"/>
    </xf>
    <xf numFmtId="1" fontId="11" fillId="4" borderId="23" xfId="0" applyNumberFormat="1" applyFont="1" applyFill="1" applyBorder="1" applyAlignment="1">
      <alignment horizontal="right"/>
    </xf>
    <xf numFmtId="1" fontId="11" fillId="4" borderId="24" xfId="0" applyNumberFormat="1" applyFont="1" applyFill="1" applyBorder="1" applyAlignment="1">
      <alignment horizontal="right"/>
    </xf>
    <xf numFmtId="1" fontId="11" fillId="4" borderId="26" xfId="0" applyNumberFormat="1" applyFont="1" applyFill="1" applyBorder="1" applyAlignment="1">
      <alignment horizontal="right"/>
    </xf>
    <xf numFmtId="3" fontId="11" fillId="4" borderId="12" xfId="0" applyNumberFormat="1" applyFont="1" applyFill="1" applyBorder="1" applyAlignment="1">
      <alignment horizontal="right"/>
    </xf>
    <xf numFmtId="3" fontId="11" fillId="4" borderId="13" xfId="0" applyNumberFormat="1" applyFont="1" applyFill="1" applyBorder="1" applyAlignment="1">
      <alignment horizontal="right"/>
    </xf>
    <xf numFmtId="3" fontId="11" fillId="4" borderId="15" xfId="0" applyNumberFormat="1" applyFont="1" applyFill="1" applyBorder="1" applyAlignment="1">
      <alignment horizontal="right"/>
    </xf>
    <xf numFmtId="3" fontId="11" fillId="4" borderId="18" xfId="0" applyNumberFormat="1" applyFont="1" applyFill="1" applyBorder="1" applyAlignment="1">
      <alignment horizontal="right"/>
    </xf>
    <xf numFmtId="3" fontId="11" fillId="4" borderId="19" xfId="0" applyNumberFormat="1" applyFont="1" applyFill="1" applyBorder="1" applyAlignment="1">
      <alignment horizontal="right"/>
    </xf>
    <xf numFmtId="3" fontId="11" fillId="4" borderId="20" xfId="0" applyNumberFormat="1" applyFont="1" applyFill="1" applyBorder="1" applyAlignment="1">
      <alignment horizontal="right"/>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10"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3" xfId="0" applyFont="1" applyFill="1" applyBorder="1" applyAlignment="1">
      <alignment horizontal="center" vertical="center"/>
    </xf>
    <xf numFmtId="3" fontId="6" fillId="4" borderId="33" xfId="0" applyNumberFormat="1" applyFont="1" applyFill="1" applyBorder="1" applyAlignment="1">
      <alignment horizontal="right"/>
    </xf>
    <xf numFmtId="3" fontId="6" fillId="4" borderId="34" xfId="0" applyNumberFormat="1" applyFont="1" applyFill="1" applyBorder="1" applyAlignment="1">
      <alignment horizontal="right"/>
    </xf>
    <xf numFmtId="3" fontId="5" fillId="4" borderId="35" xfId="0" applyNumberFormat="1" applyFont="1" applyFill="1" applyBorder="1" applyAlignment="1">
      <alignment horizontal="right"/>
    </xf>
    <xf numFmtId="3" fontId="6" fillId="4" borderId="36" xfId="0" applyNumberFormat="1" applyFont="1" applyFill="1" applyBorder="1" applyAlignment="1">
      <alignment horizontal="right"/>
    </xf>
    <xf numFmtId="3" fontId="6" fillId="4" borderId="37" xfId="0" applyNumberFormat="1" applyFont="1" applyFill="1" applyBorder="1" applyAlignment="1">
      <alignment horizontal="right"/>
    </xf>
    <xf numFmtId="3" fontId="6" fillId="4" borderId="38" xfId="0" applyNumberFormat="1" applyFont="1" applyFill="1" applyBorder="1" applyAlignment="1">
      <alignment horizontal="right"/>
    </xf>
    <xf numFmtId="3" fontId="6" fillId="4" borderId="35" xfId="0" applyNumberFormat="1" applyFont="1" applyFill="1" applyBorder="1" applyAlignment="1">
      <alignment horizontal="right"/>
    </xf>
    <xf numFmtId="0" fontId="5" fillId="4" borderId="33" xfId="0" applyFont="1" applyFill="1" applyBorder="1"/>
    <xf numFmtId="0" fontId="5" fillId="4" borderId="36" xfId="0" applyFont="1" applyFill="1" applyBorder="1"/>
    <xf numFmtId="3" fontId="6" fillId="4" borderId="12" xfId="0" applyNumberFormat="1" applyFont="1" applyFill="1" applyBorder="1" applyAlignment="1">
      <alignment horizontal="right"/>
    </xf>
    <xf numFmtId="3" fontId="6" fillId="4" borderId="13" xfId="0" applyNumberFormat="1" applyFont="1" applyFill="1" applyBorder="1" applyAlignment="1">
      <alignment horizontal="right"/>
    </xf>
    <xf numFmtId="3" fontId="5" fillId="4" borderId="14" xfId="0" applyNumberFormat="1" applyFont="1" applyFill="1" applyBorder="1" applyAlignment="1">
      <alignment horizontal="right"/>
    </xf>
    <xf numFmtId="3" fontId="6" fillId="4" borderId="15" xfId="0" applyNumberFormat="1" applyFont="1" applyFill="1" applyBorder="1" applyAlignment="1">
      <alignment horizontal="right"/>
    </xf>
    <xf numFmtId="3" fontId="6" fillId="4" borderId="39" xfId="0" applyNumberFormat="1" applyFont="1" applyFill="1" applyBorder="1" applyAlignment="1">
      <alignment horizontal="right"/>
    </xf>
    <xf numFmtId="3" fontId="6" fillId="4" borderId="40" xfId="0" applyNumberFormat="1" applyFont="1" applyFill="1" applyBorder="1" applyAlignment="1">
      <alignment horizontal="right"/>
    </xf>
    <xf numFmtId="3" fontId="5" fillId="4" borderId="13" xfId="0" applyNumberFormat="1" applyFont="1" applyFill="1" applyBorder="1" applyAlignment="1">
      <alignment horizontal="right"/>
    </xf>
    <xf numFmtId="0" fontId="5" fillId="4" borderId="18" xfId="0" applyFont="1" applyFill="1" applyBorder="1"/>
    <xf numFmtId="0" fontId="5" fillId="4" borderId="20" xfId="0" applyFont="1" applyFill="1" applyBorder="1"/>
    <xf numFmtId="0" fontId="5" fillId="4" borderId="2" xfId="0" applyFont="1" applyFill="1" applyBorder="1" applyAlignment="1">
      <alignment horizontal="center" vertical="center" wrapText="1"/>
    </xf>
    <xf numFmtId="0" fontId="5" fillId="4" borderId="0" xfId="0" applyFont="1" applyFill="1"/>
    <xf numFmtId="3" fontId="6" fillId="4" borderId="41" xfId="0" applyNumberFormat="1" applyFont="1" applyFill="1" applyBorder="1" applyAlignment="1">
      <alignment horizontal="right"/>
    </xf>
    <xf numFmtId="3" fontId="6" fillId="4" borderId="42" xfId="0" applyNumberFormat="1" applyFont="1" applyFill="1" applyBorder="1" applyAlignment="1">
      <alignment horizontal="right"/>
    </xf>
    <xf numFmtId="3" fontId="5" fillId="4" borderId="43" xfId="0" applyNumberFormat="1" applyFont="1" applyFill="1" applyBorder="1" applyAlignment="1">
      <alignment horizontal="right"/>
    </xf>
    <xf numFmtId="3" fontId="6" fillId="4" borderId="44" xfId="0" applyNumberFormat="1" applyFont="1" applyFill="1" applyBorder="1" applyAlignment="1">
      <alignment horizontal="right"/>
    </xf>
    <xf numFmtId="3" fontId="6" fillId="4" borderId="29" xfId="0" applyNumberFormat="1" applyFont="1" applyFill="1" applyBorder="1" applyAlignment="1">
      <alignment horizontal="right"/>
    </xf>
    <xf numFmtId="3" fontId="5" fillId="4" borderId="42" xfId="0" applyNumberFormat="1" applyFont="1" applyFill="1" applyBorder="1" applyAlignment="1">
      <alignment horizontal="right"/>
    </xf>
    <xf numFmtId="0" fontId="5" fillId="4" borderId="23" xfId="0" applyFont="1" applyFill="1" applyBorder="1"/>
    <xf numFmtId="0" fontId="5" fillId="4" borderId="26" xfId="0" applyFont="1" applyFill="1" applyBorder="1"/>
    <xf numFmtId="164" fontId="11" fillId="4" borderId="12" xfId="0" applyNumberFormat="1" applyFont="1" applyFill="1" applyBorder="1" applyAlignment="1">
      <alignment horizontal="right"/>
    </xf>
    <xf numFmtId="164" fontId="11" fillId="4" borderId="13" xfId="0" applyNumberFormat="1" applyFont="1" applyFill="1" applyBorder="1" applyAlignment="1">
      <alignment horizontal="right"/>
    </xf>
    <xf numFmtId="164" fontId="11" fillId="4" borderId="15" xfId="0" applyNumberFormat="1" applyFont="1" applyFill="1" applyBorder="1" applyAlignment="1">
      <alignment horizontal="right"/>
    </xf>
    <xf numFmtId="164" fontId="11" fillId="4" borderId="18" xfId="0" applyNumberFormat="1" applyFont="1" applyFill="1" applyBorder="1" applyAlignment="1">
      <alignment horizontal="right"/>
    </xf>
    <xf numFmtId="164" fontId="11" fillId="4" borderId="19" xfId="0" applyNumberFormat="1" applyFont="1" applyFill="1" applyBorder="1" applyAlignment="1">
      <alignment horizontal="right"/>
    </xf>
    <xf numFmtId="164" fontId="11" fillId="4" borderId="20" xfId="0" applyNumberFormat="1" applyFont="1" applyFill="1" applyBorder="1" applyAlignment="1">
      <alignment horizontal="right"/>
    </xf>
    <xf numFmtId="0" fontId="8"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3" fillId="4" borderId="0" xfId="0" applyFont="1" applyFill="1"/>
    <xf numFmtId="0" fontId="14" fillId="4" borderId="0" xfId="0" applyFont="1" applyFill="1"/>
    <xf numFmtId="0" fontId="15" fillId="4" borderId="0" xfId="0" applyFont="1" applyFill="1"/>
    <xf numFmtId="0" fontId="15" fillId="4" borderId="0" xfId="0" applyFont="1" applyFill="1" applyBorder="1"/>
    <xf numFmtId="1" fontId="11" fillId="4" borderId="12" xfId="0" applyNumberFormat="1" applyFont="1" applyFill="1" applyBorder="1" applyAlignment="1">
      <alignment horizontal="right"/>
    </xf>
    <xf numFmtId="1" fontId="11" fillId="4" borderId="13" xfId="0" applyNumberFormat="1" applyFont="1" applyFill="1" applyBorder="1" applyAlignment="1">
      <alignment horizontal="right"/>
    </xf>
    <xf numFmtId="1" fontId="11" fillId="4" borderId="15" xfId="0" applyNumberFormat="1" applyFont="1" applyFill="1" applyBorder="1" applyAlignment="1">
      <alignment horizontal="right"/>
    </xf>
    <xf numFmtId="1" fontId="11" fillId="4" borderId="18" xfId="0" applyNumberFormat="1" applyFont="1" applyFill="1" applyBorder="1" applyAlignment="1">
      <alignment horizontal="right"/>
    </xf>
    <xf numFmtId="1" fontId="11" fillId="4" borderId="19" xfId="0" applyNumberFormat="1" applyFont="1" applyFill="1" applyBorder="1" applyAlignment="1">
      <alignment horizontal="right"/>
    </xf>
    <xf numFmtId="1" fontId="11" fillId="4" borderId="20" xfId="0" applyNumberFormat="1" applyFont="1" applyFill="1" applyBorder="1" applyAlignment="1">
      <alignment horizontal="right"/>
    </xf>
    <xf numFmtId="0" fontId="15" fillId="4" borderId="0" xfId="0" applyFont="1" applyFill="1" applyBorder="1" applyAlignment="1">
      <alignment horizontal="center" vertical="center"/>
    </xf>
    <xf numFmtId="0" fontId="14" fillId="4" borderId="0" xfId="0" applyFont="1" applyFill="1" applyAlignment="1"/>
    <xf numFmtId="0" fontId="8" fillId="4" borderId="4" xfId="0" applyFont="1" applyFill="1" applyBorder="1" applyAlignment="1">
      <alignment horizontal="center" vertical="center" wrapText="1"/>
    </xf>
    <xf numFmtId="4" fontId="11" fillId="4" borderId="16" xfId="0" applyNumberFormat="1" applyFont="1" applyFill="1" applyBorder="1" applyAlignment="1"/>
    <xf numFmtId="4" fontId="11" fillId="4" borderId="17" xfId="0" applyNumberFormat="1" applyFont="1" applyFill="1" applyBorder="1" applyAlignment="1"/>
    <xf numFmtId="4" fontId="11" fillId="4" borderId="21" xfId="0" applyNumberFormat="1" applyFont="1" applyFill="1" applyBorder="1" applyAlignment="1"/>
    <xf numFmtId="4" fontId="11" fillId="4" borderId="22" xfId="0" applyNumberFormat="1" applyFont="1" applyFill="1" applyBorder="1" applyAlignment="1"/>
    <xf numFmtId="0" fontId="8" fillId="4" borderId="4" xfId="0" applyFont="1" applyFill="1" applyBorder="1" applyAlignment="1">
      <alignment horizontal="center" vertical="center" wrapText="1"/>
    </xf>
    <xf numFmtId="0" fontId="19" fillId="5" borderId="0" xfId="0" applyFont="1" applyFill="1"/>
    <xf numFmtId="0" fontId="20" fillId="5" borderId="0" xfId="0" applyFont="1" applyFill="1"/>
    <xf numFmtId="0" fontId="22" fillId="5" borderId="0" xfId="0" applyFont="1" applyFill="1" applyAlignment="1">
      <alignment horizontal="left"/>
    </xf>
    <xf numFmtId="0" fontId="23" fillId="0" borderId="0" xfId="0" applyFont="1"/>
    <xf numFmtId="0" fontId="22" fillId="5" borderId="0" xfId="0" applyFont="1" applyFill="1" applyAlignment="1">
      <alignment horizontal="center"/>
    </xf>
    <xf numFmtId="0" fontId="23" fillId="5" borderId="0" xfId="0" applyFont="1" applyFill="1"/>
    <xf numFmtId="0" fontId="24" fillId="5" borderId="0" xfId="0" applyFont="1" applyFill="1"/>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2" fillId="5" borderId="0" xfId="0" applyFont="1" applyFill="1" applyAlignment="1">
      <alignment horizontal="center" vertical="center" wrapText="1"/>
    </xf>
    <xf numFmtId="0" fontId="26" fillId="5" borderId="12" xfId="0" applyFont="1" applyFill="1" applyBorder="1"/>
    <xf numFmtId="0" fontId="26" fillId="5" borderId="13" xfId="0" applyFont="1" applyFill="1" applyBorder="1"/>
    <xf numFmtId="49" fontId="26" fillId="5" borderId="13" xfId="0" applyNumberFormat="1" applyFont="1" applyFill="1" applyBorder="1" applyAlignment="1">
      <alignment horizontal="right"/>
    </xf>
    <xf numFmtId="49" fontId="26" fillId="5" borderId="14" xfId="0" applyNumberFormat="1" applyFont="1" applyFill="1" applyBorder="1" applyAlignment="1">
      <alignment horizontal="right"/>
    </xf>
    <xf numFmtId="1" fontId="26" fillId="5" borderId="12" xfId="0" applyNumberFormat="1" applyFont="1" applyFill="1" applyBorder="1" applyAlignment="1">
      <alignment horizontal="right"/>
    </xf>
    <xf numFmtId="1" fontId="26" fillId="5" borderId="13" xfId="0" applyNumberFormat="1" applyFont="1" applyFill="1" applyBorder="1" applyAlignment="1">
      <alignment horizontal="right"/>
    </xf>
    <xf numFmtId="1" fontId="26" fillId="5" borderId="15" xfId="0" applyNumberFormat="1" applyFont="1" applyFill="1" applyBorder="1" applyAlignment="1">
      <alignment horizontal="right"/>
    </xf>
    <xf numFmtId="0" fontId="22" fillId="5" borderId="0" xfId="0" applyFont="1" applyFill="1"/>
    <xf numFmtId="0" fontId="26" fillId="5" borderId="18" xfId="0" applyFont="1" applyFill="1" applyBorder="1"/>
    <xf numFmtId="0" fontId="26" fillId="5" borderId="19" xfId="0" applyFont="1" applyFill="1" applyBorder="1"/>
    <xf numFmtId="1" fontId="26" fillId="5" borderId="18" xfId="0" applyNumberFormat="1" applyFont="1" applyFill="1" applyBorder="1" applyAlignment="1">
      <alignment horizontal="right"/>
    </xf>
    <xf numFmtId="1" fontId="26" fillId="5" borderId="19" xfId="0" applyNumberFormat="1" applyFont="1" applyFill="1" applyBorder="1" applyAlignment="1">
      <alignment horizontal="right"/>
    </xf>
    <xf numFmtId="1" fontId="26" fillId="5" borderId="20" xfId="0" applyNumberFormat="1" applyFont="1" applyFill="1" applyBorder="1" applyAlignment="1">
      <alignment horizontal="right"/>
    </xf>
    <xf numFmtId="49" fontId="26" fillId="5" borderId="19" xfId="0" applyNumberFormat="1" applyFont="1" applyFill="1" applyBorder="1" applyAlignment="1">
      <alignment horizontal="right"/>
    </xf>
    <xf numFmtId="0" fontId="26" fillId="5" borderId="23" xfId="0" applyFont="1" applyFill="1" applyBorder="1"/>
    <xf numFmtId="0" fontId="26" fillId="5" borderId="24" xfId="0" applyFont="1" applyFill="1" applyBorder="1"/>
    <xf numFmtId="49" fontId="26" fillId="5" borderId="24" xfId="0" applyNumberFormat="1" applyFont="1" applyFill="1" applyBorder="1" applyAlignment="1">
      <alignment horizontal="right"/>
    </xf>
    <xf numFmtId="49" fontId="26" fillId="5" borderId="25" xfId="0" applyNumberFormat="1" applyFont="1" applyFill="1" applyBorder="1" applyAlignment="1">
      <alignment horizontal="right"/>
    </xf>
    <xf numFmtId="1" fontId="26" fillId="5" borderId="23" xfId="0" applyNumberFormat="1" applyFont="1" applyFill="1" applyBorder="1" applyAlignment="1">
      <alignment horizontal="right"/>
    </xf>
    <xf numFmtId="1" fontId="26" fillId="5" borderId="24" xfId="0" applyNumberFormat="1" applyFont="1" applyFill="1" applyBorder="1" applyAlignment="1">
      <alignment horizontal="right"/>
    </xf>
    <xf numFmtId="1" fontId="26" fillId="5" borderId="26" xfId="0" applyNumberFormat="1" applyFont="1" applyFill="1" applyBorder="1" applyAlignment="1">
      <alignment horizontal="right"/>
    </xf>
    <xf numFmtId="0" fontId="17" fillId="5" borderId="30" xfId="0" applyFont="1" applyFill="1" applyBorder="1" applyAlignment="1">
      <alignment horizontal="center" vertical="center"/>
    </xf>
    <xf numFmtId="0" fontId="17" fillId="5" borderId="31" xfId="0" applyFont="1" applyFill="1" applyBorder="1" applyAlignment="1">
      <alignment horizontal="center" vertical="center"/>
    </xf>
    <xf numFmtId="0" fontId="17" fillId="5" borderId="32" xfId="0" applyFont="1" applyFill="1" applyBorder="1" applyAlignment="1">
      <alignment horizontal="center" vertical="center"/>
    </xf>
    <xf numFmtId="0" fontId="17" fillId="5" borderId="5" xfId="0" applyFont="1" applyFill="1" applyBorder="1" applyAlignment="1">
      <alignment horizontal="center" vertical="center" wrapText="1"/>
    </xf>
    <xf numFmtId="0" fontId="17" fillId="5" borderId="10"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1"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3" xfId="0" applyFont="1" applyFill="1" applyBorder="1" applyAlignment="1">
      <alignment horizontal="center" vertical="center"/>
    </xf>
    <xf numFmtId="0" fontId="24" fillId="5" borderId="0" xfId="0" applyFont="1" applyFill="1" applyAlignment="1">
      <alignment horizontal="center" vertical="center"/>
    </xf>
    <xf numFmtId="3" fontId="23" fillId="5" borderId="33" xfId="0" applyNumberFormat="1" applyFont="1" applyFill="1" applyBorder="1" applyAlignment="1">
      <alignment horizontal="right"/>
    </xf>
    <xf numFmtId="3" fontId="23" fillId="5" borderId="34" xfId="0" applyNumberFormat="1" applyFont="1" applyFill="1" applyBorder="1" applyAlignment="1">
      <alignment horizontal="right"/>
    </xf>
    <xf numFmtId="3" fontId="23" fillId="5" borderId="35" xfId="0" applyNumberFormat="1" applyFont="1" applyFill="1" applyBorder="1" applyAlignment="1">
      <alignment horizontal="right"/>
    </xf>
    <xf numFmtId="3" fontId="23" fillId="5" borderId="36" xfId="0" applyNumberFormat="1" applyFont="1" applyFill="1" applyBorder="1" applyAlignment="1">
      <alignment horizontal="right"/>
    </xf>
    <xf numFmtId="3" fontId="23" fillId="5" borderId="37" xfId="0" applyNumberFormat="1" applyFont="1" applyFill="1" applyBorder="1" applyAlignment="1">
      <alignment horizontal="right"/>
    </xf>
    <xf numFmtId="0" fontId="22" fillId="5" borderId="33" xfId="0" applyFont="1" applyFill="1" applyBorder="1"/>
    <xf numFmtId="3" fontId="23" fillId="5" borderId="12" xfId="0" applyNumberFormat="1" applyFont="1" applyFill="1" applyBorder="1" applyAlignment="1">
      <alignment horizontal="right"/>
    </xf>
    <xf numFmtId="3" fontId="23" fillId="5" borderId="13" xfId="0" applyNumberFormat="1" applyFont="1" applyFill="1" applyBorder="1" applyAlignment="1">
      <alignment horizontal="right"/>
    </xf>
    <xf numFmtId="3" fontId="22" fillId="5" borderId="14" xfId="0" applyNumberFormat="1" applyFont="1" applyFill="1" applyBorder="1" applyAlignment="1">
      <alignment horizontal="right"/>
    </xf>
    <xf numFmtId="3" fontId="23" fillId="5" borderId="15" xfId="0" applyNumberFormat="1" applyFont="1" applyFill="1" applyBorder="1" applyAlignment="1">
      <alignment horizontal="right"/>
    </xf>
    <xf numFmtId="3" fontId="23" fillId="5" borderId="39" xfId="0" applyNumberFormat="1" applyFont="1" applyFill="1" applyBorder="1" applyAlignment="1">
      <alignment horizontal="right"/>
    </xf>
    <xf numFmtId="3" fontId="22" fillId="5" borderId="13" xfId="0" applyNumberFormat="1" applyFont="1" applyFill="1" applyBorder="1" applyAlignment="1">
      <alignment horizontal="right"/>
    </xf>
    <xf numFmtId="0" fontId="22" fillId="5" borderId="18" xfId="0" applyFont="1" applyFill="1" applyBorder="1"/>
    <xf numFmtId="0" fontId="22" fillId="5" borderId="20" xfId="0" applyFont="1" applyFill="1" applyBorder="1"/>
    <xf numFmtId="3" fontId="23" fillId="5" borderId="41" xfId="0" applyNumberFormat="1" applyFont="1" applyFill="1" applyBorder="1" applyAlignment="1">
      <alignment horizontal="right"/>
    </xf>
    <xf numFmtId="3" fontId="23" fillId="5" borderId="42" xfId="0" applyNumberFormat="1" applyFont="1" applyFill="1" applyBorder="1" applyAlignment="1">
      <alignment horizontal="right"/>
    </xf>
    <xf numFmtId="3" fontId="22" fillId="5" borderId="43" xfId="0" applyNumberFormat="1" applyFont="1" applyFill="1" applyBorder="1" applyAlignment="1">
      <alignment horizontal="right"/>
    </xf>
    <xf numFmtId="3" fontId="23" fillId="5" borderId="44" xfId="0" applyNumberFormat="1" applyFont="1" applyFill="1" applyBorder="1" applyAlignment="1">
      <alignment horizontal="right"/>
    </xf>
    <xf numFmtId="3" fontId="23" fillId="5" borderId="29" xfId="0" applyNumberFormat="1" applyFont="1" applyFill="1" applyBorder="1" applyAlignment="1">
      <alignment horizontal="right"/>
    </xf>
    <xf numFmtId="3" fontId="22" fillId="5" borderId="42" xfId="0" applyNumberFormat="1" applyFont="1" applyFill="1" applyBorder="1" applyAlignment="1">
      <alignment horizontal="right"/>
    </xf>
    <xf numFmtId="0" fontId="22" fillId="5" borderId="23" xfId="0" applyFont="1" applyFill="1" applyBorder="1"/>
    <xf numFmtId="0" fontId="22" fillId="5" borderId="26" xfId="0" applyFont="1" applyFill="1" applyBorder="1"/>
    <xf numFmtId="0" fontId="12" fillId="2" borderId="4" xfId="1" applyFont="1" applyBorder="1"/>
    <xf numFmtId="0" fontId="12" fillId="2" borderId="5" xfId="1" applyFont="1" applyBorder="1"/>
    <xf numFmtId="0" fontId="12" fillId="2" borderId="6" xfId="1" applyFont="1" applyBorder="1"/>
    <xf numFmtId="0" fontId="6" fillId="4" borderId="4"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6" xfId="0" applyFont="1" applyFill="1" applyBorder="1" applyAlignment="1">
      <alignment horizontal="center" vertical="top" wrapText="1"/>
    </xf>
    <xf numFmtId="4" fontId="11" fillId="4" borderId="27" xfId="0" applyNumberFormat="1" applyFont="1" applyFill="1" applyBorder="1" applyAlignment="1">
      <alignment horizontal="center"/>
    </xf>
    <xf numFmtId="4" fontId="11" fillId="4" borderId="28" xfId="0" applyNumberFormat="1" applyFont="1" applyFill="1" applyBorder="1" applyAlignment="1">
      <alignment horizontal="center"/>
    </xf>
    <xf numFmtId="0" fontId="12" fillId="0" borderId="0" xfId="0" applyFont="1" applyAlignment="1">
      <alignment horizontal="left"/>
    </xf>
    <xf numFmtId="0" fontId="12" fillId="3" borderId="29" xfId="2" applyFont="1" applyBorder="1" applyAlignment="1">
      <alignment horizontal="center"/>
    </xf>
    <xf numFmtId="0" fontId="7" fillId="2" borderId="4" xfId="1" applyFont="1" applyBorder="1" applyAlignment="1">
      <alignment horizontal="center" vertical="center" wrapText="1"/>
    </xf>
    <xf numFmtId="0" fontId="7" fillId="2" borderId="5" xfId="1" applyFont="1" applyBorder="1" applyAlignment="1">
      <alignment horizontal="center" vertical="center" wrapText="1"/>
    </xf>
    <xf numFmtId="0" fontId="7" fillId="2" borderId="6" xfId="1" applyFont="1" applyBorder="1" applyAlignment="1">
      <alignment horizontal="center" vertical="center" wrapText="1"/>
    </xf>
    <xf numFmtId="4" fontId="11" fillId="4" borderId="21" xfId="0" applyNumberFormat="1" applyFont="1" applyFill="1" applyBorder="1" applyAlignment="1">
      <alignment horizontal="center"/>
    </xf>
    <xf numFmtId="4" fontId="11" fillId="4" borderId="22" xfId="0" applyNumberFormat="1" applyFont="1" applyFill="1" applyBorder="1" applyAlignment="1">
      <alignment horizontal="center"/>
    </xf>
    <xf numFmtId="0" fontId="2" fillId="4" borderId="0" xfId="0" applyFont="1" applyFill="1" applyAlignment="1">
      <alignment horizontal="center"/>
    </xf>
    <xf numFmtId="0" fontId="4" fillId="3" borderId="0" xfId="2" applyFont="1"/>
    <xf numFmtId="0" fontId="3" fillId="0" borderId="0" xfId="0" applyFont="1" applyAlignment="1">
      <alignment horizontal="left"/>
    </xf>
    <xf numFmtId="0" fontId="7" fillId="2" borderId="1" xfId="1" applyFont="1" applyBorder="1" applyAlignment="1">
      <alignment horizontal="center" vertical="center" wrapText="1"/>
    </xf>
    <xf numFmtId="0" fontId="7" fillId="2" borderId="2" xfId="1" applyFont="1" applyBorder="1" applyAlignment="1">
      <alignment horizontal="center" vertical="center" wrapText="1"/>
    </xf>
    <xf numFmtId="0" fontId="7" fillId="2" borderId="3" xfId="1" applyFont="1" applyBorder="1" applyAlignment="1">
      <alignment horizontal="center" vertical="center"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4" fontId="11" fillId="4" borderId="16" xfId="0" applyNumberFormat="1" applyFont="1" applyFill="1" applyBorder="1" applyAlignment="1">
      <alignment horizontal="center"/>
    </xf>
    <xf numFmtId="4" fontId="11" fillId="4" borderId="17" xfId="0" applyNumberFormat="1" applyFont="1" applyFill="1" applyBorder="1" applyAlignment="1">
      <alignment horizontal="center"/>
    </xf>
    <xf numFmtId="0" fontId="5" fillId="4" borderId="0" xfId="0" applyFont="1" applyFill="1" applyAlignment="1">
      <alignment horizontal="left"/>
    </xf>
    <xf numFmtId="0" fontId="13" fillId="4" borderId="0" xfId="0" applyFont="1" applyFill="1" applyAlignment="1">
      <alignment horizontal="left"/>
    </xf>
    <xf numFmtId="0" fontId="11" fillId="4" borderId="0" xfId="0" applyFont="1" applyFill="1" applyAlignment="1">
      <alignment horizontal="justify" vertical="justify" wrapText="1"/>
    </xf>
    <xf numFmtId="0" fontId="16" fillId="4" borderId="0" xfId="0" applyFont="1" applyFill="1" applyAlignment="1">
      <alignment horizontal="justify" vertical="justify" wrapText="1"/>
    </xf>
    <xf numFmtId="0" fontId="22" fillId="7" borderId="4" xfId="0" applyFont="1" applyFill="1" applyBorder="1"/>
    <xf numFmtId="0" fontId="22" fillId="7" borderId="5" xfId="0" applyFont="1" applyFill="1" applyBorder="1"/>
    <xf numFmtId="0" fontId="22" fillId="7" borderId="6" xfId="0" applyFont="1" applyFill="1" applyBorder="1"/>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23" fillId="5" borderId="6" xfId="0" applyFont="1" applyFill="1" applyBorder="1" applyAlignment="1">
      <alignment horizontal="center" vertical="top" wrapText="1"/>
    </xf>
    <xf numFmtId="0" fontId="22" fillId="5" borderId="0" xfId="0" applyFont="1" applyFill="1" applyAlignment="1">
      <alignment horizontal="left"/>
    </xf>
    <xf numFmtId="0" fontId="19" fillId="5" borderId="0" xfId="0" applyFont="1" applyFill="1" applyAlignment="1">
      <alignment horizontal="left"/>
    </xf>
    <xf numFmtId="0" fontId="26" fillId="5" borderId="0" xfId="0" applyFont="1" applyFill="1" applyAlignment="1">
      <alignment horizontal="justify" vertical="justify" wrapText="1"/>
    </xf>
    <xf numFmtId="0" fontId="27" fillId="5" borderId="0" xfId="0" applyFont="1" applyFill="1" applyAlignment="1">
      <alignment horizontal="justify" vertical="justify" wrapText="1"/>
    </xf>
    <xf numFmtId="4" fontId="26" fillId="5" borderId="27" xfId="0" applyNumberFormat="1" applyFont="1" applyFill="1" applyBorder="1" applyAlignment="1">
      <alignment horizontal="center"/>
    </xf>
    <xf numFmtId="4" fontId="26" fillId="5" borderId="28" xfId="0" applyNumberFormat="1" applyFont="1" applyFill="1" applyBorder="1" applyAlignment="1">
      <alignment horizontal="center"/>
    </xf>
    <xf numFmtId="0" fontId="22" fillId="0" borderId="0" xfId="0" applyFont="1" applyAlignment="1">
      <alignment horizontal="left"/>
    </xf>
    <xf numFmtId="0" fontId="22" fillId="6" borderId="29" xfId="0" applyFont="1" applyFill="1" applyBorder="1" applyAlignment="1">
      <alignment horizontal="center"/>
    </xf>
    <xf numFmtId="0" fontId="17" fillId="7" borderId="4"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6" xfId="0" applyFont="1" applyFill="1" applyBorder="1" applyAlignment="1">
      <alignment horizontal="center" vertical="center" wrapText="1"/>
    </xf>
    <xf numFmtId="4" fontId="26" fillId="5" borderId="16" xfId="0" applyNumberFormat="1" applyFont="1" applyFill="1" applyBorder="1" applyAlignment="1">
      <alignment horizontal="center"/>
    </xf>
    <xf numFmtId="4" fontId="26" fillId="5" borderId="17" xfId="0" applyNumberFormat="1" applyFont="1" applyFill="1" applyBorder="1" applyAlignment="1">
      <alignment horizontal="center"/>
    </xf>
    <xf numFmtId="4" fontId="26" fillId="5" borderId="21" xfId="0" applyNumberFormat="1" applyFont="1" applyFill="1" applyBorder="1" applyAlignment="1">
      <alignment horizontal="center"/>
    </xf>
    <xf numFmtId="4" fontId="26" fillId="5" borderId="22" xfId="0" applyNumberFormat="1" applyFont="1" applyFill="1" applyBorder="1" applyAlignment="1">
      <alignment horizontal="center"/>
    </xf>
    <xf numFmtId="0" fontId="21" fillId="5" borderId="0" xfId="0" applyFont="1" applyFill="1" applyAlignment="1">
      <alignment horizontal="center"/>
    </xf>
    <xf numFmtId="0" fontId="23" fillId="6" borderId="0" xfId="0" applyFont="1" applyFill="1"/>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9" fillId="5" borderId="0" xfId="3" applyFont="1" applyFill="1"/>
    <xf numFmtId="0" fontId="20" fillId="5" borderId="0" xfId="3" applyFont="1" applyFill="1"/>
    <xf numFmtId="0" fontId="21" fillId="5" borderId="0" xfId="3" applyFont="1" applyFill="1" applyAlignment="1">
      <alignment horizontal="center"/>
    </xf>
    <xf numFmtId="0" fontId="22" fillId="5" borderId="0" xfId="3" applyFont="1" applyFill="1" applyAlignment="1">
      <alignment horizontal="left"/>
    </xf>
    <xf numFmtId="0" fontId="23" fillId="6" borderId="0" xfId="3" applyFont="1" applyFill="1"/>
    <xf numFmtId="0" fontId="23" fillId="0" borderId="0" xfId="3" applyFont="1"/>
    <xf numFmtId="0" fontId="22" fillId="5" borderId="0" xfId="3" applyFont="1" applyFill="1" applyAlignment="1">
      <alignment horizontal="center"/>
    </xf>
    <xf numFmtId="0" fontId="23" fillId="5" borderId="0" xfId="3" applyFont="1" applyFill="1"/>
    <xf numFmtId="0" fontId="22" fillId="0" borderId="0" xfId="3" applyFont="1" applyAlignment="1">
      <alignment horizontal="left"/>
    </xf>
    <xf numFmtId="0" fontId="24" fillId="5" borderId="0" xfId="3" applyFont="1" applyFill="1"/>
    <xf numFmtId="0" fontId="17" fillId="7" borderId="1" xfId="3" applyFont="1" applyFill="1" applyBorder="1" applyAlignment="1">
      <alignment horizontal="center" vertical="center" wrapText="1"/>
    </xf>
    <xf numFmtId="0" fontId="17" fillId="7" borderId="2" xfId="3" applyFont="1" applyFill="1" applyBorder="1" applyAlignment="1">
      <alignment horizontal="center" vertical="center" wrapText="1"/>
    </xf>
    <xf numFmtId="0" fontId="17" fillId="7" borderId="3" xfId="3" applyFont="1" applyFill="1" applyBorder="1" applyAlignment="1">
      <alignment horizontal="center" vertical="center" wrapText="1"/>
    </xf>
    <xf numFmtId="0" fontId="17" fillId="7" borderId="4" xfId="3" applyFont="1" applyFill="1" applyBorder="1" applyAlignment="1">
      <alignment horizontal="center" vertical="center" wrapText="1"/>
    </xf>
    <xf numFmtId="0" fontId="17" fillId="7" borderId="5" xfId="3" applyFont="1" applyFill="1" applyBorder="1" applyAlignment="1">
      <alignment horizontal="center" vertical="center" wrapText="1"/>
    </xf>
    <xf numFmtId="0" fontId="17" fillId="7" borderId="6"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17" fillId="5" borderId="8" xfId="3" applyFont="1" applyFill="1" applyBorder="1" applyAlignment="1">
      <alignment horizontal="center" vertical="center" wrapText="1"/>
    </xf>
    <xf numFmtId="0" fontId="17" fillId="5" borderId="9" xfId="3" applyFont="1" applyFill="1" applyBorder="1" applyAlignment="1">
      <alignment horizontal="center" vertical="center" wrapText="1"/>
    </xf>
    <xf numFmtId="0" fontId="17" fillId="5" borderId="10" xfId="3" applyFont="1" applyFill="1" applyBorder="1" applyAlignment="1">
      <alignment horizontal="center" vertical="center" wrapText="1"/>
    </xf>
    <xf numFmtId="0" fontId="17" fillId="5" borderId="11" xfId="3" applyFont="1" applyFill="1" applyBorder="1" applyAlignment="1">
      <alignment horizontal="center" vertical="center" wrapText="1"/>
    </xf>
    <xf numFmtId="0" fontId="17" fillId="5" borderId="4" xfId="3" applyFont="1" applyFill="1" applyBorder="1" applyAlignment="1">
      <alignment horizontal="center" vertical="center" wrapText="1"/>
    </xf>
    <xf numFmtId="0" fontId="25" fillId="5" borderId="8" xfId="3" applyFont="1" applyFill="1" applyBorder="1" applyAlignment="1">
      <alignment horizontal="center" vertical="center" wrapText="1"/>
    </xf>
    <xf numFmtId="0" fontId="17" fillId="5" borderId="4" xfId="3" applyFont="1" applyFill="1" applyBorder="1" applyAlignment="1">
      <alignment horizontal="center" vertical="center" wrapText="1"/>
    </xf>
    <xf numFmtId="0" fontId="17" fillId="5" borderId="6" xfId="3" applyFont="1" applyFill="1" applyBorder="1" applyAlignment="1">
      <alignment horizontal="center" vertical="center" wrapText="1"/>
    </xf>
    <xf numFmtId="0" fontId="22" fillId="5" borderId="0" xfId="3" applyFont="1" applyFill="1" applyAlignment="1">
      <alignment horizontal="center" vertical="center" wrapText="1"/>
    </xf>
    <xf numFmtId="0" fontId="26" fillId="5" borderId="12" xfId="3" applyFont="1" applyFill="1" applyBorder="1"/>
    <xf numFmtId="0" fontId="26" fillId="5" borderId="13" xfId="3" applyFont="1" applyFill="1" applyBorder="1"/>
    <xf numFmtId="49" fontId="26" fillId="5" borderId="13" xfId="3" applyNumberFormat="1" applyFont="1" applyFill="1" applyBorder="1" applyAlignment="1">
      <alignment horizontal="right"/>
    </xf>
    <xf numFmtId="49" fontId="26" fillId="5" borderId="14" xfId="3" applyNumberFormat="1" applyFont="1" applyFill="1" applyBorder="1" applyAlignment="1">
      <alignment horizontal="right"/>
    </xf>
    <xf numFmtId="1" fontId="26" fillId="5" borderId="12" xfId="3" applyNumberFormat="1" applyFont="1" applyFill="1" applyBorder="1" applyAlignment="1">
      <alignment horizontal="right"/>
    </xf>
    <xf numFmtId="1" fontId="26" fillId="5" borderId="13" xfId="3" applyNumberFormat="1" applyFont="1" applyFill="1" applyBorder="1" applyAlignment="1">
      <alignment horizontal="right"/>
    </xf>
    <xf numFmtId="1" fontId="26" fillId="5" borderId="15" xfId="3" applyNumberFormat="1" applyFont="1" applyFill="1" applyBorder="1" applyAlignment="1">
      <alignment horizontal="right"/>
    </xf>
    <xf numFmtId="4" fontId="26" fillId="5" borderId="16" xfId="3" applyNumberFormat="1" applyFont="1" applyFill="1" applyBorder="1" applyAlignment="1">
      <alignment horizontal="center"/>
    </xf>
    <xf numFmtId="4" fontId="26" fillId="5" borderId="17" xfId="3" applyNumberFormat="1" applyFont="1" applyFill="1" applyBorder="1" applyAlignment="1">
      <alignment horizontal="center"/>
    </xf>
    <xf numFmtId="0" fontId="22" fillId="5" borderId="0" xfId="3" applyFont="1" applyFill="1"/>
    <xf numFmtId="0" fontId="26" fillId="5" borderId="18" xfId="3" applyFont="1" applyFill="1" applyBorder="1"/>
    <xf numFmtId="0" fontId="26" fillId="5" borderId="19" xfId="3" applyFont="1" applyFill="1" applyBorder="1"/>
    <xf numFmtId="1" fontId="26" fillId="5" borderId="18" xfId="3" applyNumberFormat="1" applyFont="1" applyFill="1" applyBorder="1" applyAlignment="1">
      <alignment horizontal="right"/>
    </xf>
    <xf numFmtId="1" fontId="26" fillId="5" borderId="19" xfId="3" applyNumberFormat="1" applyFont="1" applyFill="1" applyBorder="1" applyAlignment="1">
      <alignment horizontal="right"/>
    </xf>
    <xf numFmtId="1" fontId="26" fillId="5" borderId="20" xfId="3" applyNumberFormat="1" applyFont="1" applyFill="1" applyBorder="1" applyAlignment="1">
      <alignment horizontal="right"/>
    </xf>
    <xf numFmtId="4" fontId="26" fillId="5" borderId="21" xfId="3" applyNumberFormat="1" applyFont="1" applyFill="1" applyBorder="1" applyAlignment="1">
      <alignment horizontal="center"/>
    </xf>
    <xf numFmtId="4" fontId="26" fillId="5" borderId="22" xfId="3" applyNumberFormat="1" applyFont="1" applyFill="1" applyBorder="1" applyAlignment="1">
      <alignment horizontal="center"/>
    </xf>
    <xf numFmtId="49" fontId="26" fillId="5" borderId="20" xfId="3" applyNumberFormat="1" applyFont="1" applyFill="1" applyBorder="1" applyAlignment="1">
      <alignment horizontal="right"/>
    </xf>
    <xf numFmtId="49" fontId="26" fillId="5" borderId="21" xfId="3" applyNumberFormat="1" applyFont="1" applyFill="1" applyBorder="1" applyAlignment="1">
      <alignment horizontal="center"/>
    </xf>
    <xf numFmtId="49" fontId="26" fillId="5" borderId="22" xfId="3" applyNumberFormat="1" applyFont="1" applyFill="1" applyBorder="1" applyAlignment="1">
      <alignment horizontal="center"/>
    </xf>
    <xf numFmtId="49" fontId="26" fillId="5" borderId="19" xfId="3" applyNumberFormat="1" applyFont="1" applyFill="1" applyBorder="1" applyAlignment="1">
      <alignment horizontal="right"/>
    </xf>
    <xf numFmtId="0" fontId="26" fillId="5" borderId="23" xfId="3" applyFont="1" applyFill="1" applyBorder="1"/>
    <xf numFmtId="0" fontId="26" fillId="5" borderId="24" xfId="3" applyFont="1" applyFill="1" applyBorder="1"/>
    <xf numFmtId="49" fontId="26" fillId="5" borderId="24" xfId="3" applyNumberFormat="1" applyFont="1" applyFill="1" applyBorder="1" applyAlignment="1">
      <alignment horizontal="right"/>
    </xf>
    <xf numFmtId="49" fontId="26" fillId="5" borderId="25" xfId="3" applyNumberFormat="1" applyFont="1" applyFill="1" applyBorder="1" applyAlignment="1">
      <alignment horizontal="right"/>
    </xf>
    <xf numFmtId="1" fontId="26" fillId="5" borderId="23" xfId="3" applyNumberFormat="1" applyFont="1" applyFill="1" applyBorder="1" applyAlignment="1">
      <alignment horizontal="right"/>
    </xf>
    <xf numFmtId="1" fontId="26" fillId="5" borderId="24" xfId="3" applyNumberFormat="1" applyFont="1" applyFill="1" applyBorder="1" applyAlignment="1">
      <alignment horizontal="right"/>
    </xf>
    <xf numFmtId="1" fontId="26" fillId="5" borderId="26" xfId="3" applyNumberFormat="1" applyFont="1" applyFill="1" applyBorder="1" applyAlignment="1">
      <alignment horizontal="right"/>
    </xf>
    <xf numFmtId="4" fontId="26" fillId="5" borderId="27" xfId="3" applyNumberFormat="1" applyFont="1" applyFill="1" applyBorder="1" applyAlignment="1">
      <alignment horizontal="center"/>
    </xf>
    <xf numFmtId="4" fontId="26" fillId="5" borderId="28" xfId="3" applyNumberFormat="1" applyFont="1" applyFill="1" applyBorder="1" applyAlignment="1">
      <alignment horizontal="center"/>
    </xf>
    <xf numFmtId="0" fontId="22" fillId="6" borderId="29" xfId="3" applyFont="1" applyFill="1" applyBorder="1" applyAlignment="1">
      <alignment horizontal="center"/>
    </xf>
    <xf numFmtId="0" fontId="17" fillId="5" borderId="30" xfId="3" applyFont="1" applyFill="1" applyBorder="1" applyAlignment="1">
      <alignment horizontal="center" vertical="center"/>
    </xf>
    <xf numFmtId="0" fontId="17" fillId="5" borderId="31" xfId="3" applyFont="1" applyFill="1" applyBorder="1" applyAlignment="1">
      <alignment horizontal="center" vertical="center"/>
    </xf>
    <xf numFmtId="0" fontId="17" fillId="5" borderId="32" xfId="3" applyFont="1" applyFill="1" applyBorder="1" applyAlignment="1">
      <alignment horizontal="center" vertical="center"/>
    </xf>
    <xf numFmtId="0" fontId="17" fillId="5" borderId="5" xfId="3" applyFont="1" applyFill="1" applyBorder="1" applyAlignment="1">
      <alignment horizontal="center" vertical="center" wrapText="1"/>
    </xf>
    <xf numFmtId="0" fontId="17" fillId="5" borderId="10" xfId="3" applyFont="1" applyFill="1" applyBorder="1" applyAlignment="1">
      <alignment horizontal="center" vertical="center"/>
    </xf>
    <xf numFmtId="0" fontId="17" fillId="5" borderId="8" xfId="3" applyFont="1" applyFill="1" applyBorder="1" applyAlignment="1">
      <alignment horizontal="center" vertical="center"/>
    </xf>
    <xf numFmtId="0" fontId="17" fillId="5" borderId="9" xfId="3" applyFont="1" applyFill="1" applyBorder="1" applyAlignment="1">
      <alignment horizontal="center" vertical="center"/>
    </xf>
    <xf numFmtId="0" fontId="17" fillId="5" borderId="11" xfId="3" applyFont="1" applyFill="1" applyBorder="1" applyAlignment="1">
      <alignment horizontal="center" vertical="center"/>
    </xf>
    <xf numFmtId="0" fontId="17" fillId="5" borderId="7" xfId="3" applyFont="1" applyFill="1" applyBorder="1" applyAlignment="1">
      <alignment horizontal="center" vertical="center"/>
    </xf>
    <xf numFmtId="0" fontId="17" fillId="5" borderId="3" xfId="3" applyFont="1" applyFill="1" applyBorder="1" applyAlignment="1">
      <alignment horizontal="center" vertical="center"/>
    </xf>
    <xf numFmtId="0" fontId="24" fillId="5" borderId="0" xfId="3" applyFont="1" applyFill="1" applyAlignment="1">
      <alignment horizontal="center" vertical="center"/>
    </xf>
    <xf numFmtId="3" fontId="23" fillId="5" borderId="33" xfId="3" applyNumberFormat="1" applyFont="1" applyFill="1" applyBorder="1" applyAlignment="1">
      <alignment horizontal="right"/>
    </xf>
    <xf numFmtId="3" fontId="23" fillId="5" borderId="34" xfId="3" applyNumberFormat="1" applyFont="1" applyFill="1" applyBorder="1" applyAlignment="1">
      <alignment horizontal="right"/>
    </xf>
    <xf numFmtId="3" fontId="23" fillId="5" borderId="35" xfId="3" applyNumberFormat="1" applyFont="1" applyFill="1" applyBorder="1" applyAlignment="1">
      <alignment horizontal="right"/>
    </xf>
    <xf numFmtId="3" fontId="23" fillId="5" borderId="36" xfId="3" applyNumberFormat="1" applyFont="1" applyFill="1" applyBorder="1" applyAlignment="1">
      <alignment horizontal="right"/>
    </xf>
    <xf numFmtId="3" fontId="23" fillId="5" borderId="37" xfId="3" applyNumberFormat="1" applyFont="1" applyFill="1" applyBorder="1" applyAlignment="1">
      <alignment horizontal="right"/>
    </xf>
    <xf numFmtId="0" fontId="22" fillId="5" borderId="33" xfId="3" applyFont="1" applyFill="1" applyBorder="1"/>
    <xf numFmtId="3" fontId="23" fillId="5" borderId="12" xfId="3" applyNumberFormat="1" applyFont="1" applyFill="1" applyBorder="1" applyAlignment="1">
      <alignment horizontal="right"/>
    </xf>
    <xf numFmtId="3" fontId="23" fillId="5" borderId="13" xfId="3" applyNumberFormat="1" applyFont="1" applyFill="1" applyBorder="1" applyAlignment="1">
      <alignment horizontal="right"/>
    </xf>
    <xf numFmtId="3" fontId="22" fillId="5" borderId="14" xfId="3" applyNumberFormat="1" applyFont="1" applyFill="1" applyBorder="1" applyAlignment="1">
      <alignment horizontal="right"/>
    </xf>
    <xf numFmtId="3" fontId="23" fillId="5" borderId="15" xfId="3" applyNumberFormat="1" applyFont="1" applyFill="1" applyBorder="1" applyAlignment="1">
      <alignment horizontal="right"/>
    </xf>
    <xf numFmtId="3" fontId="23" fillId="5" borderId="39" xfId="3" applyNumberFormat="1" applyFont="1" applyFill="1" applyBorder="1" applyAlignment="1">
      <alignment horizontal="right"/>
    </xf>
    <xf numFmtId="3" fontId="22" fillId="5" borderId="13" xfId="3" applyNumberFormat="1" applyFont="1" applyFill="1" applyBorder="1" applyAlignment="1">
      <alignment horizontal="right"/>
    </xf>
    <xf numFmtId="0" fontId="22" fillId="5" borderId="18" xfId="3" applyFont="1" applyFill="1" applyBorder="1"/>
    <xf numFmtId="0" fontId="22" fillId="5" borderId="20" xfId="3" applyFont="1" applyFill="1" applyBorder="1"/>
    <xf numFmtId="3" fontId="23" fillId="5" borderId="41" xfId="3" applyNumberFormat="1" applyFont="1" applyFill="1" applyBorder="1" applyAlignment="1">
      <alignment horizontal="right"/>
    </xf>
    <xf numFmtId="3" fontId="23" fillId="5" borderId="42" xfId="3" applyNumberFormat="1" applyFont="1" applyFill="1" applyBorder="1" applyAlignment="1">
      <alignment horizontal="right"/>
    </xf>
    <xf numFmtId="3" fontId="22" fillId="5" borderId="43" xfId="3" applyNumberFormat="1" applyFont="1" applyFill="1" applyBorder="1" applyAlignment="1">
      <alignment horizontal="right"/>
    </xf>
    <xf numFmtId="3" fontId="23" fillId="5" borderId="44" xfId="3" applyNumberFormat="1" applyFont="1" applyFill="1" applyBorder="1" applyAlignment="1">
      <alignment horizontal="right"/>
    </xf>
    <xf numFmtId="3" fontId="23" fillId="5" borderId="29" xfId="3" applyNumberFormat="1" applyFont="1" applyFill="1" applyBorder="1" applyAlignment="1">
      <alignment horizontal="right"/>
    </xf>
    <xf numFmtId="3" fontId="22" fillId="5" borderId="42" xfId="3" applyNumberFormat="1" applyFont="1" applyFill="1" applyBorder="1" applyAlignment="1">
      <alignment horizontal="right"/>
    </xf>
    <xf numFmtId="0" fontId="22" fillId="5" borderId="23" xfId="3" applyFont="1" applyFill="1" applyBorder="1"/>
    <xf numFmtId="0" fontId="22" fillId="5" borderId="26" xfId="3" applyFont="1" applyFill="1" applyBorder="1"/>
    <xf numFmtId="0" fontId="22" fillId="7" borderId="4" xfId="3" applyFont="1" applyFill="1" applyBorder="1"/>
    <xf numFmtId="0" fontId="22" fillId="7" borderId="5" xfId="3" applyFont="1" applyFill="1" applyBorder="1"/>
    <xf numFmtId="0" fontId="22" fillId="7" borderId="6" xfId="3" applyFont="1" applyFill="1" applyBorder="1"/>
    <xf numFmtId="0" fontId="23" fillId="5" borderId="4" xfId="3" applyFont="1" applyFill="1" applyBorder="1" applyAlignment="1">
      <alignment horizontal="center" vertical="top" wrapText="1"/>
    </xf>
    <xf numFmtId="0" fontId="23" fillId="5" borderId="5" xfId="3" applyFont="1" applyFill="1" applyBorder="1" applyAlignment="1">
      <alignment horizontal="center" vertical="top" wrapText="1"/>
    </xf>
    <xf numFmtId="0" fontId="23" fillId="5" borderId="6" xfId="3" applyFont="1" applyFill="1" applyBorder="1" applyAlignment="1">
      <alignment horizontal="center" vertical="top" wrapText="1"/>
    </xf>
    <xf numFmtId="0" fontId="22" fillId="5" borderId="0" xfId="3" applyFont="1" applyFill="1" applyAlignment="1">
      <alignment horizontal="left"/>
    </xf>
    <xf numFmtId="0" fontId="19" fillId="5" borderId="0" xfId="3" applyFont="1" applyFill="1" applyAlignment="1">
      <alignment horizontal="left"/>
    </xf>
    <xf numFmtId="0" fontId="26" fillId="5" borderId="0" xfId="3" applyFont="1" applyFill="1" applyAlignment="1">
      <alignment horizontal="justify" vertical="justify" wrapText="1"/>
    </xf>
    <xf numFmtId="0" fontId="27" fillId="5" borderId="0" xfId="3" applyFont="1" applyFill="1" applyAlignment="1">
      <alignment horizontal="justify" vertical="justify" wrapText="1"/>
    </xf>
  </cellXfs>
  <cellStyles count="4">
    <cellStyle name="20% - Énfasis4" xfId="1" builtinId="42"/>
    <cellStyle name="40% - Énfasis4" xfId="2" builtinId="4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37"/>
  <sheetViews>
    <sheetView workbookViewId="0">
      <selection activeCell="J22" sqref="J22"/>
    </sheetView>
  </sheetViews>
  <sheetFormatPr baseColWidth="10" defaultRowHeight="14.4" x14ac:dyDescent="0.3"/>
  <cols>
    <col min="7" max="7" width="16.5546875" bestFit="1" customWidth="1"/>
    <col min="8" max="9" width="12.109375" bestFit="1" customWidth="1"/>
    <col min="10" max="10" width="11.5546875" bestFit="1" customWidth="1"/>
  </cols>
  <sheetData>
    <row r="4" spans="2:16" ht="15.6" x14ac:dyDescent="0.3">
      <c r="B4" s="184" t="s">
        <v>0</v>
      </c>
      <c r="C4" s="184"/>
      <c r="D4" s="184"/>
      <c r="E4" s="184"/>
      <c r="F4" s="184"/>
      <c r="G4" s="184"/>
      <c r="H4" s="184"/>
      <c r="I4" s="184"/>
      <c r="J4" s="184"/>
      <c r="K4" s="184"/>
      <c r="L4" s="184"/>
      <c r="M4" s="184"/>
      <c r="N4" s="184"/>
      <c r="O4" s="184"/>
      <c r="P4" s="184"/>
    </row>
    <row r="5" spans="2:16" x14ac:dyDescent="0.3">
      <c r="B5" s="1" t="s">
        <v>1</v>
      </c>
      <c r="C5" s="185" t="s">
        <v>2</v>
      </c>
      <c r="D5" s="185"/>
      <c r="E5" s="185"/>
      <c r="F5" s="185"/>
      <c r="G5" s="185"/>
      <c r="H5" s="185"/>
      <c r="I5" s="185"/>
      <c r="J5" s="185"/>
      <c r="K5" s="185"/>
      <c r="L5" s="185"/>
      <c r="M5" s="185"/>
      <c r="N5" s="185"/>
      <c r="O5" s="185"/>
      <c r="P5" s="2"/>
    </row>
    <row r="6" spans="2:16" x14ac:dyDescent="0.3">
      <c r="B6" s="3"/>
      <c r="C6" s="4"/>
      <c r="D6" s="4"/>
      <c r="E6" s="4"/>
      <c r="F6" s="4"/>
      <c r="G6" s="4"/>
      <c r="H6" s="4"/>
      <c r="I6" s="4"/>
      <c r="J6" s="4"/>
      <c r="K6" s="4"/>
      <c r="L6" s="4"/>
      <c r="M6" s="4"/>
      <c r="N6" s="4"/>
      <c r="O6" s="4"/>
      <c r="P6" s="5"/>
    </row>
    <row r="7" spans="2:16" x14ac:dyDescent="0.3">
      <c r="B7" s="1" t="s">
        <v>3</v>
      </c>
      <c r="C7" s="185" t="s">
        <v>4</v>
      </c>
      <c r="D7" s="185"/>
      <c r="E7" s="185"/>
      <c r="F7" s="185"/>
      <c r="G7" s="185"/>
      <c r="H7" s="185"/>
      <c r="I7" s="185"/>
      <c r="J7" s="185"/>
      <c r="K7" s="185"/>
      <c r="L7" s="185"/>
      <c r="M7" s="185"/>
      <c r="N7" s="185"/>
      <c r="O7" s="185"/>
      <c r="P7" s="2"/>
    </row>
    <row r="8" spans="2:16" ht="15" thickBot="1" x14ac:dyDescent="0.35">
      <c r="B8" s="186" t="s">
        <v>5</v>
      </c>
      <c r="C8" s="186"/>
      <c r="D8" s="186"/>
      <c r="E8" s="186"/>
      <c r="F8" s="186"/>
      <c r="G8" s="186"/>
      <c r="H8" s="186"/>
      <c r="I8" s="186"/>
      <c r="J8" s="186"/>
      <c r="K8" s="186"/>
      <c r="L8" s="186"/>
      <c r="M8" s="186"/>
      <c r="N8" s="186"/>
      <c r="O8" s="186"/>
      <c r="P8" s="6"/>
    </row>
    <row r="9" spans="2:16" ht="15" thickBot="1" x14ac:dyDescent="0.35">
      <c r="B9" s="187" t="s">
        <v>6</v>
      </c>
      <c r="C9" s="188"/>
      <c r="D9" s="188"/>
      <c r="E9" s="188"/>
      <c r="F9" s="188"/>
      <c r="G9" s="189"/>
      <c r="H9" s="187" t="s">
        <v>7</v>
      </c>
      <c r="I9" s="188"/>
      <c r="J9" s="189"/>
      <c r="K9" s="179" t="s">
        <v>8</v>
      </c>
      <c r="L9" s="180"/>
      <c r="M9" s="180"/>
      <c r="N9" s="179" t="s">
        <v>9</v>
      </c>
      <c r="O9" s="181"/>
      <c r="P9" s="6"/>
    </row>
    <row r="10" spans="2:16" ht="40.200000000000003" thickBot="1" x14ac:dyDescent="0.35">
      <c r="B10" s="7" t="s">
        <v>10</v>
      </c>
      <c r="C10" s="8" t="s">
        <v>11</v>
      </c>
      <c r="D10" s="8" t="s">
        <v>12</v>
      </c>
      <c r="E10" s="8" t="s">
        <v>13</v>
      </c>
      <c r="F10" s="8" t="s">
        <v>14</v>
      </c>
      <c r="G10" s="9" t="s">
        <v>15</v>
      </c>
      <c r="H10" s="7" t="s">
        <v>16</v>
      </c>
      <c r="I10" s="10" t="s">
        <v>17</v>
      </c>
      <c r="J10" s="11" t="s">
        <v>18</v>
      </c>
      <c r="K10" s="12" t="s">
        <v>19</v>
      </c>
      <c r="L10" s="13" t="s">
        <v>20</v>
      </c>
      <c r="M10" s="11" t="s">
        <v>21</v>
      </c>
      <c r="N10" s="190" t="s">
        <v>22</v>
      </c>
      <c r="O10" s="191"/>
      <c r="P10" s="14"/>
    </row>
    <row r="11" spans="2:16" x14ac:dyDescent="0.3">
      <c r="B11" s="15">
        <v>12</v>
      </c>
      <c r="C11" s="16"/>
      <c r="D11" s="16"/>
      <c r="E11" s="17" t="s">
        <v>23</v>
      </c>
      <c r="F11" s="17" t="s">
        <v>24</v>
      </c>
      <c r="G11" s="18" t="s">
        <v>25</v>
      </c>
      <c r="H11" s="74">
        <v>54652734</v>
      </c>
      <c r="I11" s="75">
        <v>54652734</v>
      </c>
      <c r="J11" s="76">
        <v>2822382.92</v>
      </c>
      <c r="K11" s="30">
        <v>350434</v>
      </c>
      <c r="L11" s="31">
        <v>350434</v>
      </c>
      <c r="M11" s="32">
        <v>27975</v>
      </c>
      <c r="N11" s="192">
        <v>7.98</v>
      </c>
      <c r="O11" s="193"/>
      <c r="P11" s="19"/>
    </row>
    <row r="12" spans="2:16" x14ac:dyDescent="0.3">
      <c r="B12" s="20"/>
      <c r="C12" s="21"/>
      <c r="D12" s="21"/>
      <c r="E12" s="17" t="s">
        <v>26</v>
      </c>
      <c r="F12" s="17" t="s">
        <v>24</v>
      </c>
      <c r="G12" s="18" t="s">
        <v>25</v>
      </c>
      <c r="H12" s="77">
        <v>19217352</v>
      </c>
      <c r="I12" s="78">
        <v>19217352</v>
      </c>
      <c r="J12" s="79">
        <v>831813.92</v>
      </c>
      <c r="K12" s="33">
        <v>325583</v>
      </c>
      <c r="L12" s="34">
        <v>325583</v>
      </c>
      <c r="M12" s="35">
        <v>11511</v>
      </c>
      <c r="N12" s="182">
        <v>3.54</v>
      </c>
      <c r="O12" s="183"/>
      <c r="P12" s="19"/>
    </row>
    <row r="13" spans="2:16" x14ac:dyDescent="0.3">
      <c r="B13" s="20"/>
      <c r="C13" s="21"/>
      <c r="D13" s="21"/>
      <c r="E13" s="17" t="s">
        <v>27</v>
      </c>
      <c r="F13" s="17" t="s">
        <v>24</v>
      </c>
      <c r="G13" s="18" t="s">
        <v>25</v>
      </c>
      <c r="H13" s="77">
        <v>1055974</v>
      </c>
      <c r="I13" s="78">
        <v>1055975</v>
      </c>
      <c r="J13" s="79">
        <v>65741.73</v>
      </c>
      <c r="K13" s="33">
        <v>4833</v>
      </c>
      <c r="L13" s="34">
        <v>4833</v>
      </c>
      <c r="M13" s="35">
        <v>0</v>
      </c>
      <c r="N13" s="182">
        <v>0</v>
      </c>
      <c r="O13" s="183"/>
      <c r="P13" s="19"/>
    </row>
    <row r="14" spans="2:16" x14ac:dyDescent="0.3">
      <c r="B14" s="20"/>
      <c r="C14" s="21"/>
      <c r="D14" s="21"/>
      <c r="E14" s="17" t="s">
        <v>28</v>
      </c>
      <c r="F14" s="17" t="s">
        <v>24</v>
      </c>
      <c r="G14" s="18" t="s">
        <v>25</v>
      </c>
      <c r="H14" s="77">
        <v>8068454</v>
      </c>
      <c r="I14" s="78">
        <v>8068455</v>
      </c>
      <c r="J14" s="79">
        <v>392397</v>
      </c>
      <c r="K14" s="33">
        <v>96634</v>
      </c>
      <c r="L14" s="34">
        <v>96634</v>
      </c>
      <c r="M14" s="35">
        <v>2446</v>
      </c>
      <c r="N14" s="182">
        <v>253</v>
      </c>
      <c r="O14" s="183"/>
      <c r="P14" s="19"/>
    </row>
    <row r="15" spans="2:16" x14ac:dyDescent="0.3">
      <c r="B15" s="20"/>
      <c r="C15" s="21"/>
      <c r="D15" s="21"/>
      <c r="E15" s="22" t="s">
        <v>29</v>
      </c>
      <c r="F15" s="22" t="s">
        <v>24</v>
      </c>
      <c r="G15" s="18" t="s">
        <v>25</v>
      </c>
      <c r="H15" s="77">
        <v>26498055</v>
      </c>
      <c r="I15" s="78">
        <v>26498055</v>
      </c>
      <c r="J15" s="79">
        <v>1535566.48</v>
      </c>
      <c r="K15" s="33">
        <v>215533</v>
      </c>
      <c r="L15" s="34">
        <v>215534</v>
      </c>
      <c r="M15" s="35">
        <v>23306</v>
      </c>
      <c r="N15" s="182">
        <v>10.81</v>
      </c>
      <c r="O15" s="183"/>
      <c r="P15" s="19"/>
    </row>
    <row r="16" spans="2:16" ht="15" thickBot="1" x14ac:dyDescent="0.35">
      <c r="B16" s="23"/>
      <c r="C16" s="24"/>
      <c r="D16" s="24"/>
      <c r="E16" s="25"/>
      <c r="F16" s="25"/>
      <c r="G16" s="26"/>
      <c r="H16" s="27"/>
      <c r="I16" s="28"/>
      <c r="J16" s="29"/>
      <c r="K16" s="27"/>
      <c r="L16" s="28"/>
      <c r="M16" s="29"/>
      <c r="N16" s="175"/>
      <c r="O16" s="176"/>
      <c r="P16" s="19"/>
    </row>
    <row r="25" spans="2:16" x14ac:dyDescent="0.3">
      <c r="B25" s="177" t="s">
        <v>30</v>
      </c>
      <c r="C25" s="177"/>
      <c r="D25" s="177"/>
      <c r="E25" s="177"/>
      <c r="F25" s="177"/>
      <c r="G25" s="177"/>
      <c r="H25" s="177"/>
      <c r="I25" s="177"/>
      <c r="J25" s="177"/>
      <c r="K25" s="177"/>
      <c r="L25" s="177"/>
      <c r="M25" s="177"/>
      <c r="N25" s="177"/>
      <c r="O25" s="177"/>
      <c r="P25" s="177"/>
    </row>
    <row r="26" spans="2:16" ht="15" thickBot="1" x14ac:dyDescent="0.35">
      <c r="B26" s="178" t="s">
        <v>31</v>
      </c>
      <c r="C26" s="178"/>
      <c r="D26" s="178"/>
      <c r="E26" s="178"/>
      <c r="F26" s="178"/>
      <c r="G26" s="178"/>
      <c r="H26" s="178"/>
      <c r="I26" s="178"/>
      <c r="J26" s="178"/>
      <c r="K26" s="178"/>
      <c r="L26" s="178"/>
      <c r="M26" s="178"/>
      <c r="N26" s="178"/>
      <c r="O26" s="178"/>
      <c r="P26" s="178"/>
    </row>
    <row r="27" spans="2:16" ht="36" customHeight="1" thickBot="1" x14ac:dyDescent="0.35">
      <c r="B27" s="179" t="s">
        <v>32</v>
      </c>
      <c r="C27" s="180"/>
      <c r="D27" s="180"/>
      <c r="E27" s="181"/>
      <c r="F27" s="179" t="s">
        <v>33</v>
      </c>
      <c r="G27" s="180"/>
      <c r="H27" s="180"/>
      <c r="I27" s="181"/>
      <c r="J27" s="180" t="s">
        <v>34</v>
      </c>
      <c r="K27" s="180"/>
      <c r="L27" s="180"/>
      <c r="M27" s="180"/>
      <c r="N27" s="181"/>
      <c r="O27" s="179" t="s">
        <v>35</v>
      </c>
      <c r="P27" s="181"/>
    </row>
    <row r="28" spans="2:16" ht="53.4" thickBot="1" x14ac:dyDescent="0.35">
      <c r="B28" s="36" t="s">
        <v>36</v>
      </c>
      <c r="C28" s="37" t="s">
        <v>37</v>
      </c>
      <c r="D28" s="38" t="s">
        <v>38</v>
      </c>
      <c r="E28" s="11" t="s">
        <v>39</v>
      </c>
      <c r="F28" s="7" t="s">
        <v>40</v>
      </c>
      <c r="G28" s="39" t="s">
        <v>41</v>
      </c>
      <c r="H28" s="9" t="s">
        <v>42</v>
      </c>
      <c r="I28" s="11" t="s">
        <v>43</v>
      </c>
      <c r="J28" s="40" t="s">
        <v>44</v>
      </c>
      <c r="K28" s="41" t="s">
        <v>45</v>
      </c>
      <c r="L28" s="41" t="s">
        <v>46</v>
      </c>
      <c r="M28" s="42" t="s">
        <v>47</v>
      </c>
      <c r="N28" s="43" t="s">
        <v>48</v>
      </c>
      <c r="O28" s="44" t="s">
        <v>49</v>
      </c>
      <c r="P28" s="45" t="s">
        <v>50</v>
      </c>
    </row>
    <row r="29" spans="2:16" x14ac:dyDescent="0.3">
      <c r="B29" s="46" t="s">
        <v>51</v>
      </c>
      <c r="C29" s="47">
        <v>31711</v>
      </c>
      <c r="D29" s="48">
        <v>34534</v>
      </c>
      <c r="E29" s="49"/>
      <c r="F29" s="46">
        <v>7196</v>
      </c>
      <c r="G29" s="47">
        <v>16926</v>
      </c>
      <c r="H29" s="50">
        <v>31208</v>
      </c>
      <c r="I29" s="49">
        <v>10915</v>
      </c>
      <c r="J29" s="51">
        <v>20230</v>
      </c>
      <c r="K29" s="47">
        <v>1764</v>
      </c>
      <c r="L29" s="47">
        <v>477</v>
      </c>
      <c r="M29" s="47">
        <v>23195</v>
      </c>
      <c r="N29" s="52">
        <v>20579</v>
      </c>
      <c r="O29" s="53" t="s">
        <v>52</v>
      </c>
      <c r="P29" s="54" t="s">
        <v>52</v>
      </c>
    </row>
    <row r="30" spans="2:16" x14ac:dyDescent="0.3">
      <c r="B30" s="55"/>
      <c r="C30" s="56"/>
      <c r="D30" s="57">
        <f>SUM(B30:C30)</f>
        <v>0</v>
      </c>
      <c r="E30" s="58"/>
      <c r="F30" s="55"/>
      <c r="G30" s="56"/>
      <c r="H30" s="59"/>
      <c r="I30" s="58"/>
      <c r="J30" s="60"/>
      <c r="K30" s="61"/>
      <c r="L30" s="61"/>
      <c r="M30" s="56"/>
      <c r="N30" s="57">
        <f>SUM(I30:M30)</f>
        <v>0</v>
      </c>
      <c r="O30" s="62"/>
      <c r="P30" s="63"/>
    </row>
    <row r="31" spans="2:16" x14ac:dyDescent="0.3">
      <c r="B31" s="55"/>
      <c r="C31" s="56"/>
      <c r="D31" s="57">
        <f>SUM(B31:C31)</f>
        <v>0</v>
      </c>
      <c r="E31" s="58"/>
      <c r="F31" s="55"/>
      <c r="G31" s="56"/>
      <c r="H31" s="59"/>
      <c r="I31" s="58"/>
      <c r="J31" s="60"/>
      <c r="K31" s="61"/>
      <c r="L31" s="61"/>
      <c r="M31" s="56"/>
      <c r="N31" s="57">
        <f>SUM(I31:M31)</f>
        <v>0</v>
      </c>
      <c r="O31" s="62"/>
      <c r="P31" s="63"/>
    </row>
    <row r="32" spans="2:16" x14ac:dyDescent="0.3">
      <c r="B32" s="55"/>
      <c r="C32" s="56"/>
      <c r="D32" s="57">
        <f>SUM(B32:C32)</f>
        <v>0</v>
      </c>
      <c r="E32" s="58"/>
      <c r="F32" s="55"/>
      <c r="G32" s="56"/>
      <c r="H32" s="59"/>
      <c r="I32" s="58"/>
      <c r="J32" s="60"/>
      <c r="K32" s="61"/>
      <c r="L32" s="61"/>
      <c r="M32" s="56"/>
      <c r="N32" s="57">
        <f>SUM(I32:M32)</f>
        <v>0</v>
      </c>
      <c r="O32" s="62"/>
      <c r="P32" s="63"/>
    </row>
    <row r="33" spans="2:16" x14ac:dyDescent="0.3">
      <c r="B33" s="55"/>
      <c r="C33" s="56"/>
      <c r="D33" s="57">
        <f>SUM(B33:C33)</f>
        <v>0</v>
      </c>
      <c r="E33" s="58"/>
      <c r="F33" s="55"/>
      <c r="G33" s="56"/>
      <c r="H33" s="59"/>
      <c r="I33" s="58"/>
      <c r="J33" s="60"/>
      <c r="K33" s="61"/>
      <c r="L33" s="61"/>
      <c r="M33" s="56"/>
      <c r="N33" s="57">
        <f>SUM(I33:M33)</f>
        <v>0</v>
      </c>
      <c r="O33" s="62"/>
      <c r="P33" s="63"/>
    </row>
    <row r="34" spans="2:16" ht="15" thickBot="1" x14ac:dyDescent="0.35">
      <c r="B34" s="55"/>
      <c r="C34" s="56"/>
      <c r="D34" s="57">
        <f>SUM(B34:C34)</f>
        <v>0</v>
      </c>
      <c r="E34" s="58"/>
      <c r="F34" s="55"/>
      <c r="G34" s="56"/>
      <c r="H34" s="59"/>
      <c r="I34" s="58"/>
      <c r="J34" s="60"/>
      <c r="K34" s="61"/>
      <c r="L34" s="61"/>
      <c r="M34" s="56"/>
      <c r="N34" s="57">
        <f>SUM(I34:M34)</f>
        <v>0</v>
      </c>
      <c r="O34" s="62"/>
      <c r="P34" s="63"/>
    </row>
    <row r="35" spans="2:16" ht="15" thickBot="1" x14ac:dyDescent="0.35">
      <c r="B35" s="19"/>
      <c r="C35" s="19"/>
      <c r="D35" s="19"/>
      <c r="E35" s="19"/>
      <c r="F35" s="19"/>
      <c r="G35" s="64"/>
      <c r="H35" s="14"/>
      <c r="I35" s="19"/>
      <c r="J35" s="19"/>
      <c r="K35" s="19"/>
      <c r="L35" s="19"/>
      <c r="M35" s="19"/>
      <c r="N35" s="65"/>
      <c r="O35" s="65"/>
      <c r="P35" s="19"/>
    </row>
    <row r="36" spans="2:16" ht="15" thickBot="1" x14ac:dyDescent="0.35">
      <c r="B36" s="169" t="s">
        <v>53</v>
      </c>
      <c r="C36" s="170"/>
      <c r="D36" s="170"/>
      <c r="E36" s="170"/>
      <c r="F36" s="170"/>
      <c r="G36" s="170"/>
      <c r="H36" s="170"/>
      <c r="I36" s="170"/>
      <c r="J36" s="170"/>
      <c r="K36" s="170"/>
      <c r="L36" s="170"/>
      <c r="M36" s="170"/>
      <c r="N36" s="170"/>
      <c r="O36" s="170"/>
      <c r="P36" s="171"/>
    </row>
    <row r="37" spans="2:16" ht="15" thickBot="1" x14ac:dyDescent="0.35">
      <c r="B37" s="172" t="s">
        <v>54</v>
      </c>
      <c r="C37" s="173"/>
      <c r="D37" s="173"/>
      <c r="E37" s="173"/>
      <c r="F37" s="173"/>
      <c r="G37" s="173"/>
      <c r="H37" s="173"/>
      <c r="I37" s="173"/>
      <c r="J37" s="173"/>
      <c r="K37" s="173"/>
      <c r="L37" s="173"/>
      <c r="M37" s="173"/>
      <c r="N37" s="173"/>
      <c r="O37" s="173"/>
      <c r="P37" s="174"/>
    </row>
  </sheetData>
  <mergeCells count="23">
    <mergeCell ref="N15:O15"/>
    <mergeCell ref="B4:P4"/>
    <mergeCell ref="C5:O5"/>
    <mergeCell ref="C7:O7"/>
    <mergeCell ref="B8:O8"/>
    <mergeCell ref="B9:G9"/>
    <mergeCell ref="H9:J9"/>
    <mergeCell ref="K9:M9"/>
    <mergeCell ref="N9:O9"/>
    <mergeCell ref="N10:O10"/>
    <mergeCell ref="N11:O11"/>
    <mergeCell ref="N12:O12"/>
    <mergeCell ref="N13:O13"/>
    <mergeCell ref="N14:O14"/>
    <mergeCell ref="B36:P36"/>
    <mergeCell ref="B37:P37"/>
    <mergeCell ref="N16:O16"/>
    <mergeCell ref="B25:P25"/>
    <mergeCell ref="B26:P26"/>
    <mergeCell ref="B27:E27"/>
    <mergeCell ref="F27:I27"/>
    <mergeCell ref="J27:N27"/>
    <mergeCell ref="O27:P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2"/>
  <sheetViews>
    <sheetView workbookViewId="0">
      <selection activeCell="R10" sqref="R10"/>
    </sheetView>
  </sheetViews>
  <sheetFormatPr baseColWidth="10" defaultColWidth="11.44140625" defaultRowHeight="13.8" x14ac:dyDescent="0.25"/>
  <cols>
    <col min="1" max="1" width="11.44140625" style="83"/>
    <col min="2" max="2" width="11.88671875" style="83" customWidth="1"/>
    <col min="3" max="5" width="10.6640625" style="83" customWidth="1"/>
    <col min="6" max="6" width="9.88671875" style="83" customWidth="1"/>
    <col min="7" max="7" width="17.33203125" style="83" customWidth="1"/>
    <col min="8" max="8" width="11.44140625" style="83" customWidth="1"/>
    <col min="9" max="9" width="12.5546875" style="83" customWidth="1"/>
    <col min="10" max="10" width="11.6640625" style="83" customWidth="1"/>
    <col min="11" max="13" width="10.6640625" style="83" customWidth="1"/>
    <col min="14" max="14" width="12" style="83" customWidth="1"/>
    <col min="15" max="15" width="10.6640625" style="83" customWidth="1"/>
    <col min="16" max="16" width="13.5546875" style="83" customWidth="1"/>
    <col min="17" max="16384" width="11.44140625" style="83"/>
  </cols>
  <sheetData>
    <row r="1" spans="2:16" x14ac:dyDescent="0.25">
      <c r="B1" s="82"/>
    </row>
    <row r="2" spans="2:16" ht="15.6" x14ac:dyDescent="0.3">
      <c r="B2" s="184" t="s">
        <v>0</v>
      </c>
      <c r="C2" s="184"/>
      <c r="D2" s="184"/>
      <c r="E2" s="184"/>
      <c r="F2" s="184"/>
      <c r="G2" s="184"/>
      <c r="H2" s="184"/>
      <c r="I2" s="184"/>
      <c r="J2" s="184"/>
      <c r="K2" s="184"/>
      <c r="L2" s="184"/>
      <c r="M2" s="184"/>
      <c r="N2" s="184"/>
      <c r="O2" s="184"/>
      <c r="P2" s="184"/>
    </row>
    <row r="3" spans="2:16" x14ac:dyDescent="0.25">
      <c r="B3" s="1" t="s">
        <v>1</v>
      </c>
      <c r="C3" s="185" t="s">
        <v>2</v>
      </c>
      <c r="D3" s="185"/>
      <c r="E3" s="185"/>
      <c r="F3" s="185"/>
      <c r="G3" s="185"/>
      <c r="H3" s="185"/>
      <c r="I3" s="185"/>
      <c r="J3" s="185"/>
      <c r="K3" s="185"/>
      <c r="L3" s="185"/>
      <c r="M3" s="185"/>
      <c r="N3" s="185"/>
      <c r="O3" s="185"/>
      <c r="P3" s="2"/>
    </row>
    <row r="4" spans="2:16" x14ac:dyDescent="0.25">
      <c r="B4" s="3"/>
      <c r="C4" s="4"/>
      <c r="D4" s="4"/>
      <c r="E4" s="4"/>
      <c r="F4" s="4"/>
      <c r="G4" s="4"/>
      <c r="H4" s="4"/>
      <c r="I4" s="4"/>
      <c r="J4" s="4"/>
      <c r="K4" s="4"/>
      <c r="L4" s="4"/>
      <c r="M4" s="4"/>
      <c r="N4" s="4"/>
      <c r="O4" s="4"/>
      <c r="P4" s="5"/>
    </row>
    <row r="5" spans="2:16" x14ac:dyDescent="0.25">
      <c r="B5" s="1" t="s">
        <v>3</v>
      </c>
      <c r="C5" s="185" t="s">
        <v>68</v>
      </c>
      <c r="D5" s="185"/>
      <c r="E5" s="185"/>
      <c r="F5" s="185"/>
      <c r="G5" s="185"/>
      <c r="H5" s="185"/>
      <c r="I5" s="185"/>
      <c r="J5" s="185"/>
      <c r="K5" s="185"/>
      <c r="L5" s="185"/>
      <c r="M5" s="185"/>
      <c r="N5" s="185"/>
      <c r="O5" s="185"/>
      <c r="P5" s="2"/>
    </row>
    <row r="6" spans="2:16" s="84" customFormat="1" ht="14.4" thickBot="1" x14ac:dyDescent="0.3">
      <c r="B6" s="186" t="s">
        <v>5</v>
      </c>
      <c r="C6" s="186"/>
      <c r="D6" s="186"/>
      <c r="E6" s="186"/>
      <c r="F6" s="186"/>
      <c r="G6" s="186"/>
      <c r="H6" s="186"/>
      <c r="I6" s="186"/>
      <c r="J6" s="186"/>
      <c r="K6" s="186"/>
      <c r="L6" s="186"/>
      <c r="M6" s="186"/>
      <c r="N6" s="186"/>
      <c r="O6" s="186"/>
      <c r="P6" s="6"/>
    </row>
    <row r="7" spans="2:16" s="85" customFormat="1" ht="26.25" customHeight="1" thickBot="1" x14ac:dyDescent="0.3">
      <c r="B7" s="187" t="s">
        <v>6</v>
      </c>
      <c r="C7" s="188"/>
      <c r="D7" s="188"/>
      <c r="E7" s="188"/>
      <c r="F7" s="188"/>
      <c r="G7" s="189"/>
      <c r="H7" s="187" t="s">
        <v>7</v>
      </c>
      <c r="I7" s="188"/>
      <c r="J7" s="189"/>
      <c r="K7" s="179" t="s">
        <v>8</v>
      </c>
      <c r="L7" s="180"/>
      <c r="M7" s="180"/>
      <c r="N7" s="179" t="s">
        <v>9</v>
      </c>
      <c r="O7" s="181"/>
      <c r="P7" s="6"/>
    </row>
    <row r="8" spans="2:16" s="85" customFormat="1" ht="40.200000000000003" thickBot="1" x14ac:dyDescent="0.3">
      <c r="B8" s="7" t="s">
        <v>10</v>
      </c>
      <c r="C8" s="8" t="s">
        <v>11</v>
      </c>
      <c r="D8" s="8" t="s">
        <v>12</v>
      </c>
      <c r="E8" s="8" t="s">
        <v>13</v>
      </c>
      <c r="F8" s="8" t="s">
        <v>14</v>
      </c>
      <c r="G8" s="9" t="s">
        <v>15</v>
      </c>
      <c r="H8" s="7" t="s">
        <v>16</v>
      </c>
      <c r="I8" s="10" t="s">
        <v>17</v>
      </c>
      <c r="J8" s="11" t="s">
        <v>18</v>
      </c>
      <c r="K8" s="99" t="s">
        <v>19</v>
      </c>
      <c r="L8" s="13" t="s">
        <v>66</v>
      </c>
      <c r="M8" s="11" t="s">
        <v>21</v>
      </c>
      <c r="N8" s="190" t="s">
        <v>22</v>
      </c>
      <c r="O8" s="191"/>
      <c r="P8" s="14"/>
    </row>
    <row r="9" spans="2:16" s="85" customFormat="1" x14ac:dyDescent="0.25">
      <c r="B9" s="15">
        <v>12</v>
      </c>
      <c r="C9" s="16"/>
      <c r="D9" s="16"/>
      <c r="E9" s="17" t="s">
        <v>23</v>
      </c>
      <c r="F9" s="17" t="s">
        <v>24</v>
      </c>
      <c r="G9" s="18" t="s">
        <v>25</v>
      </c>
      <c r="H9" s="74">
        <v>54652734</v>
      </c>
      <c r="I9" s="74">
        <v>54652734</v>
      </c>
      <c r="J9" s="74">
        <v>2263028.36</v>
      </c>
      <c r="K9" s="74">
        <v>350434</v>
      </c>
      <c r="L9" s="74">
        <v>350434</v>
      </c>
      <c r="M9" s="76">
        <v>22346</v>
      </c>
      <c r="N9" s="95">
        <v>6.38</v>
      </c>
      <c r="O9" s="96"/>
      <c r="P9" s="19"/>
    </row>
    <row r="10" spans="2:16" s="85" customFormat="1" x14ac:dyDescent="0.25">
      <c r="B10" s="20"/>
      <c r="C10" s="21"/>
      <c r="D10" s="21"/>
      <c r="E10" s="17" t="s">
        <v>26</v>
      </c>
      <c r="F10" s="17" t="s">
        <v>24</v>
      </c>
      <c r="G10" s="18" t="s">
        <v>25</v>
      </c>
      <c r="H10" s="77">
        <v>19217352</v>
      </c>
      <c r="I10" s="78">
        <v>19068518</v>
      </c>
      <c r="J10" s="79">
        <v>1131077.3799999999</v>
      </c>
      <c r="K10" s="77">
        <v>325583</v>
      </c>
      <c r="L10" s="78">
        <v>325583</v>
      </c>
      <c r="M10" s="79">
        <v>227</v>
      </c>
      <c r="N10" s="97">
        <v>7.0000000000000007E-2</v>
      </c>
      <c r="O10" s="98"/>
      <c r="P10" s="19"/>
    </row>
    <row r="11" spans="2:16" s="85" customFormat="1" x14ac:dyDescent="0.25">
      <c r="B11" s="20"/>
      <c r="C11" s="21"/>
      <c r="D11" s="21"/>
      <c r="E11" s="17" t="s">
        <v>27</v>
      </c>
      <c r="F11" s="17" t="s">
        <v>24</v>
      </c>
      <c r="G11" s="18" t="s">
        <v>25</v>
      </c>
      <c r="H11" s="77">
        <v>1055974</v>
      </c>
      <c r="I11" s="78">
        <v>1055974</v>
      </c>
      <c r="J11" s="79">
        <v>93597.38</v>
      </c>
      <c r="K11" s="77">
        <v>4833</v>
      </c>
      <c r="L11" s="78">
        <v>1660</v>
      </c>
      <c r="M11" s="79">
        <v>161</v>
      </c>
      <c r="N11" s="97">
        <v>9.6999999999999993</v>
      </c>
      <c r="O11" s="98"/>
      <c r="P11" s="19"/>
    </row>
    <row r="12" spans="2:16" s="85" customFormat="1" x14ac:dyDescent="0.25">
      <c r="B12" s="20"/>
      <c r="C12" s="21"/>
      <c r="D12" s="21"/>
      <c r="E12" s="17" t="s">
        <v>28</v>
      </c>
      <c r="F12" s="17" t="s">
        <v>24</v>
      </c>
      <c r="G12" s="18" t="s">
        <v>25</v>
      </c>
      <c r="H12" s="77">
        <v>8068454</v>
      </c>
      <c r="I12" s="78">
        <v>8158454</v>
      </c>
      <c r="J12" s="79">
        <v>512047.75</v>
      </c>
      <c r="K12" s="77">
        <v>96634</v>
      </c>
      <c r="L12" s="78">
        <v>96634</v>
      </c>
      <c r="M12" s="79">
        <v>1938</v>
      </c>
      <c r="N12" s="97">
        <v>2.0099999999999998</v>
      </c>
      <c r="O12" s="98"/>
      <c r="P12" s="19"/>
    </row>
    <row r="13" spans="2:16" s="85" customFormat="1" x14ac:dyDescent="0.25">
      <c r="B13" s="20"/>
      <c r="C13" s="21"/>
      <c r="D13" s="21"/>
      <c r="E13" s="22" t="s">
        <v>29</v>
      </c>
      <c r="F13" s="22" t="s">
        <v>24</v>
      </c>
      <c r="G13" s="18" t="s">
        <v>25</v>
      </c>
      <c r="H13" s="77">
        <v>26498055</v>
      </c>
      <c r="I13" s="78">
        <v>26498055</v>
      </c>
      <c r="J13" s="79">
        <v>1838855.63</v>
      </c>
      <c r="K13" s="77">
        <v>215533</v>
      </c>
      <c r="L13" s="78">
        <v>215533</v>
      </c>
      <c r="M13" s="79">
        <v>8553</v>
      </c>
      <c r="N13" s="97">
        <v>3.97</v>
      </c>
      <c r="O13" s="98"/>
      <c r="P13" s="19"/>
    </row>
    <row r="14" spans="2:16" s="85" customFormat="1" ht="14.4" thickBot="1" x14ac:dyDescent="0.3">
      <c r="B14" s="23"/>
      <c r="C14" s="24"/>
      <c r="D14" s="24"/>
      <c r="E14" s="25"/>
      <c r="F14" s="25"/>
      <c r="G14" s="26"/>
      <c r="H14" s="27"/>
      <c r="I14" s="28"/>
      <c r="J14" s="29"/>
      <c r="K14" s="27"/>
      <c r="L14" s="28"/>
      <c r="M14" s="29"/>
      <c r="N14" s="175"/>
      <c r="O14" s="176"/>
      <c r="P14" s="19"/>
    </row>
    <row r="15" spans="2:16" s="85" customFormat="1" x14ac:dyDescent="0.25">
      <c r="B15" s="19"/>
      <c r="C15" s="19"/>
      <c r="D15" s="19"/>
      <c r="E15" s="19"/>
      <c r="F15" s="19"/>
      <c r="G15" s="19"/>
      <c r="H15" s="19"/>
      <c r="I15" s="19"/>
      <c r="J15" s="19"/>
      <c r="K15" s="19"/>
      <c r="L15" s="19"/>
      <c r="M15" s="19"/>
      <c r="N15" s="65"/>
      <c r="O15" s="65"/>
      <c r="P15" s="19"/>
    </row>
    <row r="16" spans="2:16" s="85" customFormat="1" x14ac:dyDescent="0.25">
      <c r="B16" s="177" t="s">
        <v>30</v>
      </c>
      <c r="C16" s="177"/>
      <c r="D16" s="177"/>
      <c r="E16" s="177"/>
      <c r="F16" s="177"/>
      <c r="G16" s="177"/>
      <c r="H16" s="177"/>
      <c r="I16" s="177"/>
      <c r="J16" s="177"/>
      <c r="K16" s="177"/>
      <c r="L16" s="177"/>
      <c r="M16" s="177"/>
      <c r="N16" s="177"/>
      <c r="O16" s="177"/>
      <c r="P16" s="177"/>
    </row>
    <row r="17" spans="2:27" s="85" customFormat="1" ht="14.4" thickBot="1" x14ac:dyDescent="0.3">
      <c r="B17" s="178" t="s">
        <v>31</v>
      </c>
      <c r="C17" s="178"/>
      <c r="D17" s="178"/>
      <c r="E17" s="178"/>
      <c r="F17" s="178"/>
      <c r="G17" s="178"/>
      <c r="H17" s="178"/>
      <c r="I17" s="178"/>
      <c r="J17" s="178"/>
      <c r="K17" s="178"/>
      <c r="L17" s="178"/>
      <c r="M17" s="178"/>
      <c r="N17" s="178"/>
      <c r="O17" s="178"/>
      <c r="P17" s="178"/>
    </row>
    <row r="18" spans="2:27" s="85" customFormat="1" ht="29.25" customHeight="1" thickBot="1" x14ac:dyDescent="0.3">
      <c r="B18" s="179" t="s">
        <v>32</v>
      </c>
      <c r="C18" s="180"/>
      <c r="D18" s="180"/>
      <c r="E18" s="181"/>
      <c r="F18" s="179" t="s">
        <v>33</v>
      </c>
      <c r="G18" s="180"/>
      <c r="H18" s="180"/>
      <c r="I18" s="181"/>
      <c r="J18" s="180" t="s">
        <v>34</v>
      </c>
      <c r="K18" s="180"/>
      <c r="L18" s="180"/>
      <c r="M18" s="180"/>
      <c r="N18" s="181"/>
      <c r="O18" s="179" t="s">
        <v>35</v>
      </c>
      <c r="P18" s="181"/>
    </row>
    <row r="19" spans="2:27" s="85" customFormat="1" ht="53.4" thickBot="1" x14ac:dyDescent="0.3">
      <c r="B19" s="36" t="s">
        <v>36</v>
      </c>
      <c r="C19" s="37" t="s">
        <v>37</v>
      </c>
      <c r="D19" s="38" t="s">
        <v>38</v>
      </c>
      <c r="E19" s="11" t="s">
        <v>39</v>
      </c>
      <c r="F19" s="7" t="s">
        <v>40</v>
      </c>
      <c r="G19" s="39" t="s">
        <v>41</v>
      </c>
      <c r="H19" s="9" t="s">
        <v>42</v>
      </c>
      <c r="I19" s="11" t="s">
        <v>43</v>
      </c>
      <c r="J19" s="40" t="s">
        <v>44</v>
      </c>
      <c r="K19" s="41" t="s">
        <v>45</v>
      </c>
      <c r="L19" s="41" t="s">
        <v>46</v>
      </c>
      <c r="M19" s="42" t="s">
        <v>47</v>
      </c>
      <c r="N19" s="43" t="s">
        <v>48</v>
      </c>
      <c r="O19" s="44" t="s">
        <v>49</v>
      </c>
      <c r="P19" s="45" t="s">
        <v>50</v>
      </c>
      <c r="Q19" s="92"/>
    </row>
    <row r="20" spans="2:27" s="85" customFormat="1" ht="15" customHeight="1" x14ac:dyDescent="0.25">
      <c r="B20" s="46" t="s">
        <v>51</v>
      </c>
      <c r="C20" s="47">
        <v>24174</v>
      </c>
      <c r="D20" s="52">
        <v>25091</v>
      </c>
      <c r="E20" s="49"/>
      <c r="F20" s="46">
        <v>7389</v>
      </c>
      <c r="G20" s="47">
        <v>18623</v>
      </c>
      <c r="H20" s="50">
        <v>20111</v>
      </c>
      <c r="I20" s="49">
        <v>3142</v>
      </c>
      <c r="J20" s="46">
        <v>11043</v>
      </c>
      <c r="K20" s="47">
        <v>657</v>
      </c>
      <c r="L20" s="47">
        <v>379</v>
      </c>
      <c r="M20" s="47">
        <v>32685</v>
      </c>
      <c r="N20" s="52">
        <v>4501</v>
      </c>
      <c r="O20" s="53" t="s">
        <v>52</v>
      </c>
      <c r="P20" s="54" t="s">
        <v>52</v>
      </c>
    </row>
    <row r="21" spans="2:27" s="85" customFormat="1" x14ac:dyDescent="0.25">
      <c r="B21" s="55"/>
      <c r="C21" s="56"/>
      <c r="D21" s="57">
        <f>SUM(B21:C21)</f>
        <v>0</v>
      </c>
      <c r="E21" s="58"/>
      <c r="F21" s="55"/>
      <c r="G21" s="56"/>
      <c r="H21" s="59"/>
      <c r="I21" s="58"/>
      <c r="J21" s="55"/>
      <c r="K21" s="61"/>
      <c r="L21" s="61"/>
      <c r="M21" s="56"/>
      <c r="N21" s="57">
        <f>SUM(I21:M21)</f>
        <v>0</v>
      </c>
      <c r="O21" s="62"/>
      <c r="P21" s="63"/>
    </row>
    <row r="22" spans="2:27" s="85" customFormat="1" x14ac:dyDescent="0.25">
      <c r="B22" s="55"/>
      <c r="C22" s="56"/>
      <c r="D22" s="57">
        <f>SUM(B22:C22)</f>
        <v>0</v>
      </c>
      <c r="E22" s="58"/>
      <c r="F22" s="55"/>
      <c r="G22" s="56"/>
      <c r="H22" s="59"/>
      <c r="I22" s="58"/>
      <c r="J22" s="55"/>
      <c r="K22" s="61"/>
      <c r="L22" s="61"/>
      <c r="M22" s="56"/>
      <c r="N22" s="57">
        <f>SUM(I22:M22)</f>
        <v>0</v>
      </c>
      <c r="O22" s="62"/>
      <c r="P22" s="63"/>
    </row>
    <row r="23" spans="2:27" s="85" customFormat="1" x14ac:dyDescent="0.25">
      <c r="B23" s="55"/>
      <c r="C23" s="56"/>
      <c r="D23" s="57">
        <f>SUM(B23:C23)</f>
        <v>0</v>
      </c>
      <c r="E23" s="58"/>
      <c r="F23" s="55"/>
      <c r="G23" s="56"/>
      <c r="H23" s="59"/>
      <c r="I23" s="58"/>
      <c r="J23" s="55"/>
      <c r="K23" s="61"/>
      <c r="L23" s="61"/>
      <c r="M23" s="56"/>
      <c r="N23" s="57">
        <f>SUM(I23:M23)</f>
        <v>0</v>
      </c>
      <c r="O23" s="62"/>
      <c r="P23" s="63"/>
    </row>
    <row r="24" spans="2:27" s="85" customFormat="1" x14ac:dyDescent="0.25">
      <c r="B24" s="55"/>
      <c r="C24" s="56"/>
      <c r="D24" s="57">
        <f>SUM(B24:C24)</f>
        <v>0</v>
      </c>
      <c r="E24" s="58"/>
      <c r="F24" s="55"/>
      <c r="G24" s="56"/>
      <c r="H24" s="59"/>
      <c r="I24" s="58"/>
      <c r="J24" s="55"/>
      <c r="K24" s="61"/>
      <c r="L24" s="61"/>
      <c r="M24" s="56"/>
      <c r="N24" s="57">
        <f>SUM(I24:M24)</f>
        <v>0</v>
      </c>
      <c r="O24" s="62"/>
      <c r="P24" s="63"/>
    </row>
    <row r="25" spans="2:27" s="85" customFormat="1" ht="14.4" thickBot="1" x14ac:dyDescent="0.3">
      <c r="B25" s="66"/>
      <c r="C25" s="67"/>
      <c r="D25" s="68">
        <f>SUM(B25:C25)</f>
        <v>0</v>
      </c>
      <c r="E25" s="69"/>
      <c r="F25" s="66"/>
      <c r="G25" s="67"/>
      <c r="H25" s="70"/>
      <c r="I25" s="69"/>
      <c r="J25" s="66"/>
      <c r="K25" s="71"/>
      <c r="L25" s="71"/>
      <c r="M25" s="67"/>
      <c r="N25" s="68">
        <f>SUM(I25:M25)</f>
        <v>0</v>
      </c>
      <c r="O25" s="72"/>
      <c r="P25" s="73"/>
    </row>
    <row r="26" spans="2:27" s="85" customFormat="1" ht="14.4" thickBot="1" x14ac:dyDescent="0.3">
      <c r="B26" s="19"/>
      <c r="C26" s="19"/>
      <c r="D26" s="19"/>
      <c r="E26" s="19"/>
      <c r="F26" s="19"/>
      <c r="G26" s="14"/>
      <c r="H26" s="14"/>
      <c r="I26" s="19"/>
      <c r="J26" s="19"/>
      <c r="K26" s="19"/>
      <c r="L26" s="19"/>
      <c r="M26" s="19"/>
      <c r="N26" s="65"/>
      <c r="O26" s="65"/>
      <c r="P26" s="19"/>
    </row>
    <row r="27" spans="2:27" s="84" customFormat="1" ht="14.4" thickBot="1" x14ac:dyDescent="0.3">
      <c r="B27" s="169" t="s">
        <v>53</v>
      </c>
      <c r="C27" s="170"/>
      <c r="D27" s="170"/>
      <c r="E27" s="170"/>
      <c r="F27" s="170"/>
      <c r="G27" s="170"/>
      <c r="H27" s="170"/>
      <c r="I27" s="170"/>
      <c r="J27" s="170"/>
      <c r="K27" s="170"/>
      <c r="L27" s="170"/>
      <c r="M27" s="170"/>
      <c r="N27" s="170"/>
      <c r="O27" s="170"/>
      <c r="P27" s="171"/>
      <c r="Q27" s="85"/>
      <c r="R27" s="85"/>
      <c r="S27" s="85"/>
      <c r="T27" s="85"/>
      <c r="U27" s="85"/>
      <c r="V27" s="85"/>
      <c r="W27" s="85"/>
      <c r="X27" s="85"/>
      <c r="Y27" s="85"/>
      <c r="Z27" s="85"/>
      <c r="AA27" s="85"/>
    </row>
    <row r="28" spans="2:27" s="85" customFormat="1" ht="14.4" thickBot="1" x14ac:dyDescent="0.3">
      <c r="B28" s="172" t="s">
        <v>54</v>
      </c>
      <c r="C28" s="173"/>
      <c r="D28" s="173"/>
      <c r="E28" s="173"/>
      <c r="F28" s="173"/>
      <c r="G28" s="173"/>
      <c r="H28" s="173"/>
      <c r="I28" s="173"/>
      <c r="J28" s="173"/>
      <c r="K28" s="173"/>
      <c r="L28" s="173"/>
      <c r="M28" s="173"/>
      <c r="N28" s="173"/>
      <c r="O28" s="173"/>
      <c r="P28" s="174"/>
    </row>
    <row r="30" spans="2:27" x14ac:dyDescent="0.25">
      <c r="B30" s="194" t="s">
        <v>59</v>
      </c>
      <c r="C30" s="195"/>
      <c r="D30" s="195"/>
      <c r="E30" s="195"/>
      <c r="F30" s="195"/>
      <c r="G30" s="195"/>
      <c r="H30" s="195"/>
      <c r="I30" s="195"/>
      <c r="J30" s="195"/>
      <c r="K30" s="195"/>
      <c r="L30" s="195"/>
      <c r="M30" s="195"/>
      <c r="N30" s="195"/>
      <c r="O30" s="195"/>
      <c r="P30" s="195"/>
    </row>
    <row r="31" spans="2:27" x14ac:dyDescent="0.25">
      <c r="B31" s="196" t="s">
        <v>67</v>
      </c>
      <c r="C31" s="197"/>
      <c r="D31" s="197"/>
      <c r="E31" s="197"/>
      <c r="F31" s="197"/>
      <c r="G31" s="197"/>
      <c r="H31" s="197"/>
      <c r="I31" s="197"/>
      <c r="J31" s="197"/>
      <c r="K31" s="197"/>
      <c r="L31" s="197"/>
      <c r="M31" s="197"/>
      <c r="N31" s="197"/>
      <c r="O31" s="197"/>
      <c r="P31" s="197"/>
    </row>
    <row r="32" spans="2:27" x14ac:dyDescent="0.25">
      <c r="B32" s="93"/>
      <c r="C32" s="93"/>
      <c r="D32" s="93"/>
      <c r="E32" s="93"/>
      <c r="F32" s="93"/>
      <c r="G32" s="93"/>
      <c r="H32" s="93"/>
      <c r="I32" s="93"/>
      <c r="J32" s="93"/>
      <c r="K32" s="93"/>
      <c r="L32" s="93"/>
      <c r="M32" s="93"/>
      <c r="N32" s="93"/>
      <c r="O32" s="93"/>
      <c r="P32" s="93"/>
    </row>
    <row r="33" spans="2:16" x14ac:dyDescent="0.25">
      <c r="B33" s="93"/>
      <c r="C33" s="93"/>
      <c r="D33" s="93"/>
      <c r="E33" s="93"/>
      <c r="F33" s="93"/>
      <c r="G33" s="93"/>
      <c r="H33" s="93"/>
      <c r="I33" s="93"/>
      <c r="J33" s="93"/>
      <c r="K33" s="93"/>
      <c r="L33" s="93"/>
      <c r="M33" s="93"/>
      <c r="N33" s="93"/>
      <c r="O33" s="93"/>
      <c r="P33" s="93"/>
    </row>
    <row r="34" spans="2:16" x14ac:dyDescent="0.25">
      <c r="B34" s="93"/>
      <c r="C34" s="93"/>
      <c r="D34" s="93"/>
      <c r="E34" s="93"/>
      <c r="F34" s="93"/>
      <c r="G34" s="93"/>
      <c r="H34" s="93"/>
      <c r="I34" s="93"/>
      <c r="J34" s="93"/>
      <c r="K34" s="93"/>
      <c r="L34" s="93"/>
      <c r="M34" s="93"/>
      <c r="N34" s="93"/>
      <c r="O34" s="93"/>
      <c r="P34" s="93"/>
    </row>
    <row r="35" spans="2:16" x14ac:dyDescent="0.25">
      <c r="B35" s="93"/>
      <c r="C35" s="93"/>
      <c r="D35" s="93"/>
      <c r="E35" s="93"/>
      <c r="F35" s="93"/>
      <c r="G35" s="93"/>
      <c r="H35" s="93"/>
      <c r="I35" s="93"/>
      <c r="J35" s="93"/>
      <c r="K35" s="93"/>
      <c r="L35" s="93"/>
      <c r="M35" s="93"/>
      <c r="N35" s="93"/>
      <c r="O35" s="93"/>
      <c r="P35" s="93"/>
    </row>
    <row r="36" spans="2:16" x14ac:dyDescent="0.25">
      <c r="B36" s="93"/>
      <c r="C36" s="93"/>
      <c r="D36" s="93"/>
      <c r="E36" s="93"/>
      <c r="F36" s="93"/>
      <c r="G36" s="93"/>
      <c r="H36" s="93"/>
      <c r="I36" s="93"/>
      <c r="J36" s="93"/>
      <c r="K36" s="93"/>
      <c r="L36" s="93"/>
      <c r="M36" s="93"/>
      <c r="N36" s="93"/>
      <c r="O36" s="93"/>
      <c r="P36" s="93"/>
    </row>
    <row r="37" spans="2:16" x14ac:dyDescent="0.25">
      <c r="B37" s="93"/>
      <c r="C37" s="93"/>
      <c r="D37" s="93"/>
      <c r="E37" s="93"/>
      <c r="F37" s="93"/>
      <c r="G37" s="93"/>
      <c r="H37" s="93"/>
      <c r="I37" s="93"/>
      <c r="J37" s="93"/>
      <c r="K37" s="93"/>
      <c r="L37" s="93"/>
      <c r="M37" s="93"/>
      <c r="N37" s="93"/>
      <c r="O37" s="93"/>
      <c r="P37" s="93"/>
    </row>
    <row r="38" spans="2:16" x14ac:dyDescent="0.25">
      <c r="B38" s="93"/>
      <c r="C38" s="93"/>
      <c r="D38" s="93"/>
      <c r="E38" s="93"/>
      <c r="F38" s="93"/>
      <c r="G38" s="93"/>
      <c r="H38" s="93"/>
      <c r="I38" s="93"/>
      <c r="J38" s="93"/>
      <c r="K38" s="93"/>
      <c r="L38" s="93"/>
      <c r="M38" s="93"/>
      <c r="N38" s="93"/>
      <c r="O38" s="93"/>
      <c r="P38" s="93"/>
    </row>
    <row r="39" spans="2:16" x14ac:dyDescent="0.25">
      <c r="B39" s="93"/>
      <c r="C39" s="93"/>
      <c r="D39" s="93"/>
      <c r="E39" s="93"/>
      <c r="F39" s="93"/>
      <c r="G39" s="93"/>
      <c r="H39" s="93"/>
      <c r="I39" s="93"/>
      <c r="J39" s="93"/>
      <c r="K39" s="93"/>
      <c r="L39" s="93"/>
      <c r="M39" s="93"/>
      <c r="N39" s="93"/>
      <c r="O39" s="93"/>
      <c r="P39" s="93"/>
    </row>
    <row r="40" spans="2:16" x14ac:dyDescent="0.25">
      <c r="B40" s="93"/>
      <c r="C40" s="93"/>
      <c r="D40" s="93"/>
      <c r="E40" s="93"/>
      <c r="F40" s="93"/>
      <c r="G40" s="93"/>
      <c r="H40" s="93"/>
      <c r="I40" s="93"/>
      <c r="J40" s="93"/>
      <c r="K40" s="93"/>
      <c r="L40" s="93"/>
      <c r="M40" s="93"/>
      <c r="N40" s="93"/>
      <c r="O40" s="93"/>
      <c r="P40" s="93"/>
    </row>
    <row r="41" spans="2:16" x14ac:dyDescent="0.25">
      <c r="B41" s="93"/>
      <c r="C41" s="93"/>
      <c r="D41" s="93"/>
      <c r="E41" s="93"/>
      <c r="F41" s="93"/>
      <c r="G41" s="93"/>
      <c r="H41" s="93"/>
      <c r="I41" s="93"/>
      <c r="J41" s="93"/>
      <c r="K41" s="93"/>
      <c r="L41" s="93"/>
      <c r="M41" s="93"/>
      <c r="N41" s="93"/>
      <c r="O41" s="93"/>
      <c r="P41" s="93"/>
    </row>
    <row r="42" spans="2:16" x14ac:dyDescent="0.25">
      <c r="B42" s="93"/>
      <c r="C42" s="93"/>
      <c r="D42" s="93"/>
      <c r="E42" s="93"/>
      <c r="F42" s="93"/>
      <c r="G42" s="93"/>
      <c r="H42" s="93"/>
      <c r="I42" s="93"/>
      <c r="J42" s="93"/>
      <c r="K42" s="93"/>
      <c r="L42" s="93"/>
      <c r="M42" s="93"/>
      <c r="N42" s="93"/>
      <c r="O42" s="93"/>
      <c r="P42" s="93"/>
    </row>
  </sheetData>
  <mergeCells count="20">
    <mergeCell ref="B27:P27"/>
    <mergeCell ref="B28:P28"/>
    <mergeCell ref="B30:P30"/>
    <mergeCell ref="B31:P31"/>
    <mergeCell ref="N14:O14"/>
    <mergeCell ref="B16:P16"/>
    <mergeCell ref="B17:P17"/>
    <mergeCell ref="B18:E18"/>
    <mergeCell ref="F18:I18"/>
    <mergeCell ref="J18:N18"/>
    <mergeCell ref="O18:P18"/>
    <mergeCell ref="N8:O8"/>
    <mergeCell ref="B2:P2"/>
    <mergeCell ref="C3:O3"/>
    <mergeCell ref="C5:O5"/>
    <mergeCell ref="B6:O6"/>
    <mergeCell ref="B7:G7"/>
    <mergeCell ref="H7:J7"/>
    <mergeCell ref="K7:M7"/>
    <mergeCell ref="N7:O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1"/>
  <sheetViews>
    <sheetView workbookViewId="0">
      <selection activeCell="R11" sqref="R11"/>
    </sheetView>
  </sheetViews>
  <sheetFormatPr baseColWidth="10" defaultColWidth="11.44140625" defaultRowHeight="13.8" x14ac:dyDescent="0.25"/>
  <cols>
    <col min="1" max="1" width="11.44140625" style="101" customWidth="1"/>
    <col min="2" max="2" width="11.88671875" style="101" customWidth="1"/>
    <col min="3" max="5" width="10.6640625" style="101" customWidth="1"/>
    <col min="6" max="6" width="9.88671875" style="101" customWidth="1"/>
    <col min="7" max="7" width="17.33203125" style="101" customWidth="1"/>
    <col min="8" max="8" width="11.44140625" style="101" customWidth="1"/>
    <col min="9" max="9" width="12.5546875" style="101" customWidth="1"/>
    <col min="10" max="10" width="11.6640625" style="101" customWidth="1"/>
    <col min="11" max="13" width="10.6640625" style="101" customWidth="1"/>
    <col min="14" max="14" width="12" style="101" customWidth="1"/>
    <col min="15" max="15" width="10.6640625" style="101" customWidth="1"/>
    <col min="16" max="16" width="13.5546875" style="101" customWidth="1"/>
    <col min="17" max="17" width="11.44140625" style="101" customWidth="1"/>
    <col min="18" max="16384" width="11.44140625" style="101"/>
  </cols>
  <sheetData>
    <row r="1" spans="2:16" x14ac:dyDescent="0.25">
      <c r="B1" s="100"/>
    </row>
    <row r="2" spans="2:16" ht="15.6" x14ac:dyDescent="0.3">
      <c r="B2" s="221" t="s">
        <v>0</v>
      </c>
      <c r="C2" s="221"/>
      <c r="D2" s="221"/>
      <c r="E2" s="221"/>
      <c r="F2" s="221"/>
      <c r="G2" s="221"/>
      <c r="H2" s="221"/>
      <c r="I2" s="221"/>
      <c r="J2" s="221"/>
      <c r="K2" s="221"/>
      <c r="L2" s="221"/>
      <c r="M2" s="221"/>
      <c r="N2" s="221"/>
      <c r="O2" s="221"/>
      <c r="P2" s="221"/>
    </row>
    <row r="3" spans="2:16" x14ac:dyDescent="0.25">
      <c r="B3" s="102" t="s">
        <v>1</v>
      </c>
      <c r="C3" s="222" t="s">
        <v>2</v>
      </c>
      <c r="D3" s="222"/>
      <c r="E3" s="222"/>
      <c r="F3" s="222"/>
      <c r="G3" s="222"/>
      <c r="H3" s="222"/>
      <c r="I3" s="222"/>
      <c r="J3" s="222"/>
      <c r="K3" s="222"/>
      <c r="L3" s="222"/>
      <c r="M3" s="222"/>
      <c r="N3" s="222"/>
      <c r="O3" s="222"/>
      <c r="P3" s="103"/>
    </row>
    <row r="4" spans="2:16" x14ac:dyDescent="0.25">
      <c r="B4" s="104"/>
      <c r="C4" s="105"/>
      <c r="D4" s="105"/>
      <c r="E4" s="105"/>
      <c r="F4" s="105"/>
      <c r="G4" s="105"/>
      <c r="H4" s="105"/>
      <c r="I4" s="105"/>
      <c r="J4" s="105"/>
      <c r="K4" s="105"/>
      <c r="L4" s="105"/>
      <c r="M4" s="105"/>
      <c r="N4" s="105"/>
      <c r="O4" s="105"/>
      <c r="P4" s="105"/>
    </row>
    <row r="5" spans="2:16" x14ac:dyDescent="0.25">
      <c r="B5" s="102" t="s">
        <v>3</v>
      </c>
      <c r="C5" s="222" t="s">
        <v>69</v>
      </c>
      <c r="D5" s="222"/>
      <c r="E5" s="222"/>
      <c r="F5" s="222"/>
      <c r="G5" s="222"/>
      <c r="H5" s="222"/>
      <c r="I5" s="222"/>
      <c r="J5" s="222"/>
      <c r="K5" s="222"/>
      <c r="L5" s="222"/>
      <c r="M5" s="222"/>
      <c r="N5" s="222"/>
      <c r="O5" s="222"/>
      <c r="P5" s="103"/>
    </row>
    <row r="6" spans="2:16" s="106" customFormat="1" ht="14.4" thickBot="1" x14ac:dyDescent="0.3">
      <c r="B6" s="210" t="s">
        <v>5</v>
      </c>
      <c r="C6" s="210"/>
      <c r="D6" s="210"/>
      <c r="E6" s="210"/>
      <c r="F6" s="210"/>
      <c r="G6" s="210"/>
      <c r="H6" s="210"/>
      <c r="I6" s="210"/>
      <c r="J6" s="210"/>
      <c r="K6" s="210"/>
      <c r="L6" s="210"/>
      <c r="M6" s="210"/>
      <c r="N6" s="210"/>
      <c r="O6" s="210"/>
      <c r="P6" s="103"/>
    </row>
    <row r="7" spans="2:16" s="106" customFormat="1" ht="14.4" thickBot="1" x14ac:dyDescent="0.3">
      <c r="B7" s="223" t="s">
        <v>6</v>
      </c>
      <c r="C7" s="224"/>
      <c r="D7" s="224"/>
      <c r="E7" s="224"/>
      <c r="F7" s="224"/>
      <c r="G7" s="225"/>
      <c r="H7" s="223" t="s">
        <v>7</v>
      </c>
      <c r="I7" s="224"/>
      <c r="J7" s="225"/>
      <c r="K7" s="212" t="s">
        <v>8</v>
      </c>
      <c r="L7" s="213"/>
      <c r="M7" s="213"/>
      <c r="N7" s="212" t="s">
        <v>9</v>
      </c>
      <c r="O7" s="214"/>
      <c r="P7" s="103"/>
    </row>
    <row r="8" spans="2:16" s="106" customFormat="1" ht="40.200000000000003" thickBot="1" x14ac:dyDescent="0.3">
      <c r="B8" s="107" t="s">
        <v>10</v>
      </c>
      <c r="C8" s="108" t="s">
        <v>11</v>
      </c>
      <c r="D8" s="108" t="s">
        <v>12</v>
      </c>
      <c r="E8" s="108" t="s">
        <v>13</v>
      </c>
      <c r="F8" s="108" t="s">
        <v>14</v>
      </c>
      <c r="G8" s="109" t="s">
        <v>15</v>
      </c>
      <c r="H8" s="107" t="s">
        <v>16</v>
      </c>
      <c r="I8" s="110" t="s">
        <v>17</v>
      </c>
      <c r="J8" s="111" t="s">
        <v>18</v>
      </c>
      <c r="K8" s="112" t="s">
        <v>19</v>
      </c>
      <c r="L8" s="113" t="s">
        <v>66</v>
      </c>
      <c r="M8" s="111" t="s">
        <v>21</v>
      </c>
      <c r="N8" s="215" t="s">
        <v>22</v>
      </c>
      <c r="O8" s="216"/>
      <c r="P8" s="114"/>
    </row>
    <row r="9" spans="2:16" s="106" customFormat="1" x14ac:dyDescent="0.25">
      <c r="B9" s="115">
        <v>12</v>
      </c>
      <c r="C9" s="116"/>
      <c r="D9" s="116"/>
      <c r="E9" s="117" t="s">
        <v>23</v>
      </c>
      <c r="F9" s="117" t="s">
        <v>24</v>
      </c>
      <c r="G9" s="118" t="s">
        <v>25</v>
      </c>
      <c r="H9" s="119">
        <v>54652734</v>
      </c>
      <c r="I9" s="120">
        <v>53063773</v>
      </c>
      <c r="J9" s="121">
        <v>6229815.21</v>
      </c>
      <c r="K9" s="119">
        <v>350434</v>
      </c>
      <c r="L9" s="120">
        <v>353540</v>
      </c>
      <c r="M9" s="121">
        <v>27045</v>
      </c>
      <c r="N9" s="217">
        <v>7.65</v>
      </c>
      <c r="O9" s="218"/>
      <c r="P9" s="122"/>
    </row>
    <row r="10" spans="2:16" s="106" customFormat="1" x14ac:dyDescent="0.25">
      <c r="B10" s="123"/>
      <c r="C10" s="124"/>
      <c r="D10" s="124"/>
      <c r="E10" s="117" t="s">
        <v>26</v>
      </c>
      <c r="F10" s="117" t="s">
        <v>24</v>
      </c>
      <c r="G10" s="118" t="s">
        <v>25</v>
      </c>
      <c r="H10" s="125">
        <v>19217352</v>
      </c>
      <c r="I10" s="126">
        <v>22357438</v>
      </c>
      <c r="J10" s="127">
        <v>1923712.64</v>
      </c>
      <c r="K10" s="125">
        <v>325583</v>
      </c>
      <c r="L10" s="126">
        <v>337613</v>
      </c>
      <c r="M10" s="127">
        <v>21783</v>
      </c>
      <c r="N10" s="219">
        <v>6.45</v>
      </c>
      <c r="O10" s="220"/>
      <c r="P10" s="122"/>
    </row>
    <row r="11" spans="2:16" s="106" customFormat="1" x14ac:dyDescent="0.25">
      <c r="B11" s="123"/>
      <c r="C11" s="124"/>
      <c r="D11" s="124"/>
      <c r="E11" s="117" t="s">
        <v>27</v>
      </c>
      <c r="F11" s="117" t="s">
        <v>24</v>
      </c>
      <c r="G11" s="118" t="s">
        <v>25</v>
      </c>
      <c r="H11" s="125">
        <v>1055974</v>
      </c>
      <c r="I11" s="126">
        <v>1238975</v>
      </c>
      <c r="J11" s="127">
        <v>56784.5</v>
      </c>
      <c r="K11" s="125">
        <v>4833</v>
      </c>
      <c r="L11" s="126">
        <v>4833</v>
      </c>
      <c r="M11" s="127">
        <v>150</v>
      </c>
      <c r="N11" s="219">
        <v>3.1</v>
      </c>
      <c r="O11" s="220"/>
      <c r="P11" s="122"/>
    </row>
    <row r="12" spans="2:16" s="106" customFormat="1" x14ac:dyDescent="0.25">
      <c r="B12" s="123"/>
      <c r="C12" s="124"/>
      <c r="D12" s="124"/>
      <c r="E12" s="117" t="s">
        <v>28</v>
      </c>
      <c r="F12" s="117" t="s">
        <v>24</v>
      </c>
      <c r="G12" s="118" t="s">
        <v>25</v>
      </c>
      <c r="H12" s="125">
        <v>8068454</v>
      </c>
      <c r="I12" s="126">
        <v>8176179</v>
      </c>
      <c r="J12" s="127">
        <v>499551.16</v>
      </c>
      <c r="K12" s="125">
        <v>96634</v>
      </c>
      <c r="L12" s="126">
        <v>96634</v>
      </c>
      <c r="M12" s="127">
        <v>4201</v>
      </c>
      <c r="N12" s="219">
        <v>4.3499999999999996</v>
      </c>
      <c r="O12" s="220"/>
      <c r="P12" s="122"/>
    </row>
    <row r="13" spans="2:16" s="106" customFormat="1" x14ac:dyDescent="0.25">
      <c r="B13" s="123"/>
      <c r="C13" s="124"/>
      <c r="D13" s="124"/>
      <c r="E13" s="128" t="s">
        <v>29</v>
      </c>
      <c r="F13" s="128" t="s">
        <v>24</v>
      </c>
      <c r="G13" s="118" t="s">
        <v>25</v>
      </c>
      <c r="H13" s="125">
        <v>26498055</v>
      </c>
      <c r="I13" s="126">
        <v>28025414</v>
      </c>
      <c r="J13" s="127">
        <v>3358063.37</v>
      </c>
      <c r="K13" s="125">
        <v>215533</v>
      </c>
      <c r="L13" s="126">
        <v>275533</v>
      </c>
      <c r="M13" s="127">
        <v>37137</v>
      </c>
      <c r="N13" s="219">
        <v>6.74</v>
      </c>
      <c r="O13" s="220"/>
      <c r="P13" s="122"/>
    </row>
    <row r="14" spans="2:16" s="106" customFormat="1" ht="14.4" thickBot="1" x14ac:dyDescent="0.3">
      <c r="B14" s="129"/>
      <c r="C14" s="130"/>
      <c r="D14" s="130"/>
      <c r="E14" s="131"/>
      <c r="F14" s="131"/>
      <c r="G14" s="132"/>
      <c r="H14" s="133"/>
      <c r="I14" s="134"/>
      <c r="J14" s="135"/>
      <c r="K14" s="133"/>
      <c r="L14" s="134"/>
      <c r="M14" s="135"/>
      <c r="N14" s="208"/>
      <c r="O14" s="209"/>
      <c r="P14" s="122"/>
    </row>
    <row r="15" spans="2:16" s="106" customFormat="1" x14ac:dyDescent="0.25">
      <c r="B15" s="122"/>
      <c r="C15" s="122"/>
      <c r="D15" s="122"/>
      <c r="E15" s="122"/>
      <c r="F15" s="122"/>
      <c r="G15" s="122"/>
      <c r="H15" s="122"/>
      <c r="I15" s="122"/>
      <c r="J15" s="122"/>
      <c r="K15" s="122"/>
      <c r="L15" s="122"/>
      <c r="M15" s="122"/>
      <c r="N15" s="122"/>
      <c r="O15" s="122"/>
      <c r="P15" s="122"/>
    </row>
    <row r="16" spans="2:16" s="106" customFormat="1" x14ac:dyDescent="0.25">
      <c r="B16" s="210" t="s">
        <v>30</v>
      </c>
      <c r="C16" s="210"/>
      <c r="D16" s="210"/>
      <c r="E16" s="210"/>
      <c r="F16" s="210"/>
      <c r="G16" s="210"/>
      <c r="H16" s="210"/>
      <c r="I16" s="210"/>
      <c r="J16" s="210"/>
      <c r="K16" s="210"/>
      <c r="L16" s="210"/>
      <c r="M16" s="210"/>
      <c r="N16" s="210"/>
      <c r="O16" s="210"/>
      <c r="P16" s="210"/>
    </row>
    <row r="17" spans="2:17" s="106" customFormat="1" ht="14.4" thickBot="1" x14ac:dyDescent="0.3">
      <c r="B17" s="211" t="s">
        <v>31</v>
      </c>
      <c r="C17" s="211"/>
      <c r="D17" s="211"/>
      <c r="E17" s="211"/>
      <c r="F17" s="211"/>
      <c r="G17" s="211"/>
      <c r="H17" s="211"/>
      <c r="I17" s="211"/>
      <c r="J17" s="211"/>
      <c r="K17" s="211"/>
      <c r="L17" s="211"/>
      <c r="M17" s="211"/>
      <c r="N17" s="211"/>
      <c r="O17" s="211"/>
      <c r="P17" s="211"/>
    </row>
    <row r="18" spans="2:17" s="106" customFormat="1" thickBot="1" x14ac:dyDescent="0.3">
      <c r="B18" s="212" t="s">
        <v>32</v>
      </c>
      <c r="C18" s="213"/>
      <c r="D18" s="213"/>
      <c r="E18" s="214"/>
      <c r="F18" s="212" t="s">
        <v>33</v>
      </c>
      <c r="G18" s="213"/>
      <c r="H18" s="213"/>
      <c r="I18" s="214"/>
      <c r="J18" s="213" t="s">
        <v>34</v>
      </c>
      <c r="K18" s="213"/>
      <c r="L18" s="213"/>
      <c r="M18" s="213"/>
      <c r="N18" s="214"/>
      <c r="O18" s="212" t="s">
        <v>35</v>
      </c>
      <c r="P18" s="214"/>
    </row>
    <row r="19" spans="2:17" s="106" customFormat="1" ht="53.4" thickBot="1" x14ac:dyDescent="0.3">
      <c r="B19" s="136" t="s">
        <v>36</v>
      </c>
      <c r="C19" s="137" t="s">
        <v>37</v>
      </c>
      <c r="D19" s="138" t="s">
        <v>38</v>
      </c>
      <c r="E19" s="111" t="s">
        <v>39</v>
      </c>
      <c r="F19" s="107" t="s">
        <v>40</v>
      </c>
      <c r="G19" s="139" t="s">
        <v>41</v>
      </c>
      <c r="H19" s="109" t="s">
        <v>42</v>
      </c>
      <c r="I19" s="111" t="s">
        <v>43</v>
      </c>
      <c r="J19" s="140" t="s">
        <v>44</v>
      </c>
      <c r="K19" s="141" t="s">
        <v>45</v>
      </c>
      <c r="L19" s="141" t="s">
        <v>46</v>
      </c>
      <c r="M19" s="142" t="s">
        <v>47</v>
      </c>
      <c r="N19" s="143" t="s">
        <v>48</v>
      </c>
      <c r="O19" s="144" t="s">
        <v>49</v>
      </c>
      <c r="P19" s="145" t="s">
        <v>50</v>
      </c>
      <c r="Q19" s="146"/>
    </row>
    <row r="20" spans="2:17" s="106" customFormat="1" ht="15" customHeight="1" x14ac:dyDescent="0.25">
      <c r="B20" s="147" t="s">
        <v>51</v>
      </c>
      <c r="C20" s="148">
        <v>36099</v>
      </c>
      <c r="D20" s="149">
        <v>35664</v>
      </c>
      <c r="E20" s="150"/>
      <c r="F20" s="147">
        <v>11020</v>
      </c>
      <c r="G20" s="148">
        <v>26130</v>
      </c>
      <c r="H20" s="151">
        <v>27883</v>
      </c>
      <c r="I20" s="150">
        <v>6749</v>
      </c>
      <c r="J20" s="147">
        <v>18896</v>
      </c>
      <c r="K20" s="148">
        <v>715</v>
      </c>
      <c r="L20" s="148">
        <v>637</v>
      </c>
      <c r="M20" s="148">
        <v>42667</v>
      </c>
      <c r="N20" s="149">
        <v>9847</v>
      </c>
      <c r="O20" s="152" t="s">
        <v>70</v>
      </c>
      <c r="P20" s="152" t="s">
        <v>70</v>
      </c>
    </row>
    <row r="21" spans="2:17" s="106" customFormat="1" x14ac:dyDescent="0.25">
      <c r="B21" s="153"/>
      <c r="C21" s="154"/>
      <c r="D21" s="155">
        <f>SUM(B21:C21)</f>
        <v>0</v>
      </c>
      <c r="E21" s="156"/>
      <c r="F21" s="153"/>
      <c r="G21" s="154"/>
      <c r="H21" s="157"/>
      <c r="I21" s="156"/>
      <c r="J21" s="153"/>
      <c r="K21" s="158"/>
      <c r="L21" s="158"/>
      <c r="M21" s="154"/>
      <c r="N21" s="155">
        <f>SUM(I21:M21)</f>
        <v>0</v>
      </c>
      <c r="O21" s="159"/>
      <c r="P21" s="160"/>
    </row>
    <row r="22" spans="2:17" s="106" customFormat="1" x14ac:dyDescent="0.25">
      <c r="B22" s="153"/>
      <c r="C22" s="154"/>
      <c r="D22" s="155">
        <f>SUM(B22:C22)</f>
        <v>0</v>
      </c>
      <c r="E22" s="156"/>
      <c r="F22" s="153"/>
      <c r="G22" s="154"/>
      <c r="H22" s="157"/>
      <c r="I22" s="156"/>
      <c r="J22" s="153"/>
      <c r="K22" s="158"/>
      <c r="L22" s="158"/>
      <c r="M22" s="154"/>
      <c r="N22" s="155">
        <f>SUM(I22:M22)</f>
        <v>0</v>
      </c>
      <c r="O22" s="159"/>
      <c r="P22" s="160"/>
    </row>
    <row r="23" spans="2:17" s="106" customFormat="1" x14ac:dyDescent="0.25">
      <c r="B23" s="153"/>
      <c r="C23" s="154"/>
      <c r="D23" s="155">
        <f>SUM(B23:C23)</f>
        <v>0</v>
      </c>
      <c r="E23" s="156"/>
      <c r="F23" s="153"/>
      <c r="G23" s="154"/>
      <c r="H23" s="157"/>
      <c r="I23" s="156"/>
      <c r="J23" s="153"/>
      <c r="K23" s="158"/>
      <c r="L23" s="158"/>
      <c r="M23" s="154"/>
      <c r="N23" s="155">
        <f>SUM(I23:M23)</f>
        <v>0</v>
      </c>
      <c r="O23" s="159"/>
      <c r="P23" s="160"/>
    </row>
    <row r="24" spans="2:17" s="106" customFormat="1" x14ac:dyDescent="0.25">
      <c r="B24" s="153"/>
      <c r="C24" s="154"/>
      <c r="D24" s="155">
        <f>SUM(B24:C24)</f>
        <v>0</v>
      </c>
      <c r="E24" s="156"/>
      <c r="F24" s="153"/>
      <c r="G24" s="154"/>
      <c r="H24" s="157"/>
      <c r="I24" s="156"/>
      <c r="J24" s="153"/>
      <c r="K24" s="158"/>
      <c r="L24" s="158"/>
      <c r="M24" s="154"/>
      <c r="N24" s="155">
        <f>SUM(I24:M24)</f>
        <v>0</v>
      </c>
      <c r="O24" s="159"/>
      <c r="P24" s="160"/>
    </row>
    <row r="25" spans="2:17" s="106" customFormat="1" ht="14.4" thickBot="1" x14ac:dyDescent="0.3">
      <c r="B25" s="161"/>
      <c r="C25" s="162"/>
      <c r="D25" s="163">
        <f>SUM(B25:C25)</f>
        <v>0</v>
      </c>
      <c r="E25" s="164"/>
      <c r="F25" s="161"/>
      <c r="G25" s="162"/>
      <c r="H25" s="165"/>
      <c r="I25" s="164"/>
      <c r="J25" s="161"/>
      <c r="K25" s="166"/>
      <c r="L25" s="166"/>
      <c r="M25" s="162"/>
      <c r="N25" s="163">
        <f>SUM(I25:M25)</f>
        <v>0</v>
      </c>
      <c r="O25" s="167"/>
      <c r="P25" s="168"/>
    </row>
    <row r="26" spans="2:17" s="106" customFormat="1" ht="14.4" thickBot="1" x14ac:dyDescent="0.3">
      <c r="B26" s="122"/>
      <c r="C26" s="122"/>
      <c r="D26" s="122"/>
      <c r="E26" s="122"/>
      <c r="F26" s="122"/>
      <c r="G26" s="114"/>
      <c r="H26" s="114"/>
      <c r="I26" s="122"/>
      <c r="J26" s="122"/>
      <c r="K26" s="122"/>
      <c r="L26" s="122"/>
      <c r="M26" s="122"/>
      <c r="N26" s="122"/>
      <c r="O26" s="122"/>
      <c r="P26" s="122"/>
    </row>
    <row r="27" spans="2:17" s="106" customFormat="1" ht="14.4" thickBot="1" x14ac:dyDescent="0.3">
      <c r="B27" s="198" t="s">
        <v>53</v>
      </c>
      <c r="C27" s="199"/>
      <c r="D27" s="199"/>
      <c r="E27" s="199"/>
      <c r="F27" s="199"/>
      <c r="G27" s="199"/>
      <c r="H27" s="199"/>
      <c r="I27" s="199"/>
      <c r="J27" s="199"/>
      <c r="K27" s="199"/>
      <c r="L27" s="199"/>
      <c r="M27" s="199"/>
      <c r="N27" s="199"/>
      <c r="O27" s="199"/>
      <c r="P27" s="200"/>
    </row>
    <row r="28" spans="2:17" s="106" customFormat="1" ht="14.4" thickBot="1" x14ac:dyDescent="0.3">
      <c r="B28" s="201" t="s">
        <v>71</v>
      </c>
      <c r="C28" s="202"/>
      <c r="D28" s="202"/>
      <c r="E28" s="202"/>
      <c r="F28" s="202"/>
      <c r="G28" s="202"/>
      <c r="H28" s="202"/>
      <c r="I28" s="202"/>
      <c r="J28" s="202"/>
      <c r="K28" s="202"/>
      <c r="L28" s="202"/>
      <c r="M28" s="202"/>
      <c r="N28" s="202"/>
      <c r="O28" s="202"/>
      <c r="P28" s="203"/>
    </row>
    <row r="30" spans="2:17" x14ac:dyDescent="0.25">
      <c r="B30" s="204" t="s">
        <v>59</v>
      </c>
      <c r="C30" s="205"/>
      <c r="D30" s="205"/>
      <c r="E30" s="205"/>
      <c r="F30" s="205"/>
      <c r="G30" s="205"/>
      <c r="H30" s="205"/>
      <c r="I30" s="205"/>
      <c r="J30" s="205"/>
      <c r="K30" s="205"/>
      <c r="L30" s="205"/>
      <c r="M30" s="205"/>
      <c r="N30" s="205"/>
      <c r="O30" s="205"/>
      <c r="P30" s="205"/>
    </row>
    <row r="31" spans="2:17" x14ac:dyDescent="0.25">
      <c r="B31" s="206" t="s">
        <v>67</v>
      </c>
      <c r="C31" s="207"/>
      <c r="D31" s="207"/>
      <c r="E31" s="207"/>
      <c r="F31" s="207"/>
      <c r="G31" s="207"/>
      <c r="H31" s="207"/>
      <c r="I31" s="207"/>
      <c r="J31" s="207"/>
      <c r="K31" s="207"/>
      <c r="L31" s="207"/>
      <c r="M31" s="207"/>
      <c r="N31" s="207"/>
      <c r="O31" s="207"/>
      <c r="P31" s="207"/>
    </row>
  </sheetData>
  <mergeCells count="25">
    <mergeCell ref="N13:O13"/>
    <mergeCell ref="B2:P2"/>
    <mergeCell ref="C3:O3"/>
    <mergeCell ref="C5:O5"/>
    <mergeCell ref="B6:O6"/>
    <mergeCell ref="B7:G7"/>
    <mergeCell ref="H7:J7"/>
    <mergeCell ref="K7:M7"/>
    <mergeCell ref="N7:O7"/>
    <mergeCell ref="N8:O8"/>
    <mergeCell ref="N9:O9"/>
    <mergeCell ref="N10:O10"/>
    <mergeCell ref="N11:O11"/>
    <mergeCell ref="N12:O12"/>
    <mergeCell ref="B27:P27"/>
    <mergeCell ref="B28:P28"/>
    <mergeCell ref="B30:P30"/>
    <mergeCell ref="B31:P31"/>
    <mergeCell ref="N14:O14"/>
    <mergeCell ref="B16:P16"/>
    <mergeCell ref="B17:P17"/>
    <mergeCell ref="B18:E18"/>
    <mergeCell ref="F18:I18"/>
    <mergeCell ref="J18:N18"/>
    <mergeCell ref="O18:P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Q33"/>
  <sheetViews>
    <sheetView showGridLines="0" showZeros="0" tabSelected="1" zoomScaleNormal="100" zoomScaleSheetLayoutView="100" workbookViewId="0">
      <selection activeCell="G33" sqref="G33"/>
    </sheetView>
  </sheetViews>
  <sheetFormatPr baseColWidth="10" defaultColWidth="11.44140625" defaultRowHeight="13.8" x14ac:dyDescent="0.25"/>
  <cols>
    <col min="1" max="1" width="11.44140625" style="227" customWidth="1"/>
    <col min="2" max="2" width="11.88671875" style="227" customWidth="1"/>
    <col min="3" max="5" width="10.6640625" style="227" customWidth="1"/>
    <col min="6" max="6" width="9.88671875" style="227" customWidth="1"/>
    <col min="7" max="7" width="17.33203125" style="227" customWidth="1"/>
    <col min="8" max="8" width="11.44140625" style="227" customWidth="1"/>
    <col min="9" max="9" width="12.5546875" style="227" customWidth="1"/>
    <col min="10" max="10" width="11.6640625" style="227" customWidth="1"/>
    <col min="11" max="11" width="9.88671875" style="227" customWidth="1"/>
    <col min="12" max="12" width="10.33203125" style="227" customWidth="1"/>
    <col min="13" max="13" width="9.5546875" style="227" customWidth="1"/>
    <col min="14" max="14" width="10.6640625" style="227" customWidth="1"/>
    <col min="15" max="15" width="12.33203125" style="227" customWidth="1"/>
    <col min="16" max="17" width="11.44140625" style="227" customWidth="1"/>
    <col min="18" max="16384" width="11.44140625" style="227"/>
  </cols>
  <sheetData>
    <row r="1" spans="2:16" x14ac:dyDescent="0.25">
      <c r="B1" s="226"/>
    </row>
    <row r="2" spans="2:16" ht="15.6" x14ac:dyDescent="0.3">
      <c r="B2" s="228" t="s">
        <v>0</v>
      </c>
      <c r="C2" s="228"/>
      <c r="D2" s="228"/>
      <c r="E2" s="228"/>
      <c r="F2" s="228"/>
      <c r="G2" s="228"/>
      <c r="H2" s="228"/>
      <c r="I2" s="228"/>
      <c r="J2" s="228"/>
      <c r="K2" s="228"/>
      <c r="L2" s="228"/>
      <c r="M2" s="228"/>
      <c r="N2" s="228"/>
      <c r="O2" s="228"/>
      <c r="P2" s="228"/>
    </row>
    <row r="3" spans="2:16" x14ac:dyDescent="0.25">
      <c r="B3" s="229" t="s">
        <v>1</v>
      </c>
      <c r="C3" s="230" t="s">
        <v>2</v>
      </c>
      <c r="D3" s="230"/>
      <c r="E3" s="230"/>
      <c r="F3" s="230"/>
      <c r="G3" s="230"/>
      <c r="H3" s="230"/>
      <c r="I3" s="230"/>
      <c r="J3" s="230"/>
      <c r="K3" s="230"/>
      <c r="L3" s="230"/>
      <c r="M3" s="230"/>
      <c r="N3" s="230"/>
      <c r="O3" s="230"/>
      <c r="P3" s="231"/>
    </row>
    <row r="4" spans="2:16" ht="4.5" customHeight="1" x14ac:dyDescent="0.25">
      <c r="B4" s="232"/>
      <c r="C4" s="233"/>
      <c r="D4" s="233"/>
      <c r="E4" s="233"/>
      <c r="F4" s="233"/>
      <c r="G4" s="233"/>
      <c r="H4" s="233"/>
      <c r="I4" s="233"/>
      <c r="J4" s="233"/>
      <c r="K4" s="233"/>
      <c r="L4" s="233"/>
      <c r="M4" s="233"/>
      <c r="N4" s="233"/>
      <c r="O4" s="233"/>
      <c r="P4" s="233"/>
    </row>
    <row r="5" spans="2:16" x14ac:dyDescent="0.25">
      <c r="B5" s="229" t="s">
        <v>3</v>
      </c>
      <c r="C5" s="230" t="s">
        <v>72</v>
      </c>
      <c r="D5" s="230"/>
      <c r="E5" s="230"/>
      <c r="F5" s="230"/>
      <c r="G5" s="230"/>
      <c r="H5" s="230"/>
      <c r="I5" s="230"/>
      <c r="J5" s="230"/>
      <c r="K5" s="230"/>
      <c r="L5" s="230"/>
      <c r="M5" s="230"/>
      <c r="N5" s="230"/>
      <c r="O5" s="230"/>
      <c r="P5" s="231"/>
    </row>
    <row r="6" spans="2:16" s="235" customFormat="1" ht="14.4" thickBot="1" x14ac:dyDescent="0.3">
      <c r="B6" s="234" t="s">
        <v>5</v>
      </c>
      <c r="C6" s="234"/>
      <c r="D6" s="234"/>
      <c r="E6" s="234"/>
      <c r="F6" s="234"/>
      <c r="G6" s="234"/>
      <c r="H6" s="234"/>
      <c r="I6" s="234"/>
      <c r="J6" s="234"/>
      <c r="K6" s="234"/>
      <c r="L6" s="234"/>
      <c r="M6" s="234"/>
      <c r="N6" s="234"/>
      <c r="O6" s="234"/>
      <c r="P6" s="231"/>
    </row>
    <row r="7" spans="2:16" s="235" customFormat="1" ht="36.75" customHeight="1" thickBot="1" x14ac:dyDescent="0.3">
      <c r="B7" s="236" t="s">
        <v>6</v>
      </c>
      <c r="C7" s="237"/>
      <c r="D7" s="237"/>
      <c r="E7" s="237"/>
      <c r="F7" s="237"/>
      <c r="G7" s="238"/>
      <c r="H7" s="236" t="s">
        <v>7</v>
      </c>
      <c r="I7" s="237"/>
      <c r="J7" s="238"/>
      <c r="K7" s="239" t="s">
        <v>8</v>
      </c>
      <c r="L7" s="240"/>
      <c r="M7" s="240"/>
      <c r="N7" s="239" t="s">
        <v>9</v>
      </c>
      <c r="O7" s="241"/>
      <c r="P7" s="231"/>
    </row>
    <row r="8" spans="2:16" s="235" customFormat="1" ht="53.25" customHeight="1" thickBot="1" x14ac:dyDescent="0.3">
      <c r="B8" s="242" t="s">
        <v>10</v>
      </c>
      <c r="C8" s="243" t="s">
        <v>11</v>
      </c>
      <c r="D8" s="243" t="s">
        <v>12</v>
      </c>
      <c r="E8" s="243" t="s">
        <v>13</v>
      </c>
      <c r="F8" s="243" t="s">
        <v>14</v>
      </c>
      <c r="G8" s="244" t="s">
        <v>15</v>
      </c>
      <c r="H8" s="242" t="s">
        <v>16</v>
      </c>
      <c r="I8" s="245" t="s">
        <v>17</v>
      </c>
      <c r="J8" s="246" t="s">
        <v>18</v>
      </c>
      <c r="K8" s="247" t="s">
        <v>19</v>
      </c>
      <c r="L8" s="248" t="s">
        <v>66</v>
      </c>
      <c r="M8" s="246" t="s">
        <v>21</v>
      </c>
      <c r="N8" s="249" t="s">
        <v>22</v>
      </c>
      <c r="O8" s="250"/>
      <c r="P8" s="251"/>
    </row>
    <row r="9" spans="2:16" s="235" customFormat="1" ht="15" customHeight="1" x14ac:dyDescent="0.25">
      <c r="B9" s="252">
        <v>12</v>
      </c>
      <c r="C9" s="253"/>
      <c r="D9" s="253"/>
      <c r="E9" s="254" t="s">
        <v>23</v>
      </c>
      <c r="F9" s="254" t="s">
        <v>24</v>
      </c>
      <c r="G9" s="255" t="s">
        <v>25</v>
      </c>
      <c r="H9" s="256">
        <v>54652734</v>
      </c>
      <c r="I9" s="257">
        <v>53063773</v>
      </c>
      <c r="J9" s="258">
        <v>3177588.13</v>
      </c>
      <c r="K9" s="256">
        <v>350434</v>
      </c>
      <c r="L9" s="257">
        <v>350434</v>
      </c>
      <c r="M9" s="258">
        <f>24536+1976</f>
        <v>26512</v>
      </c>
      <c r="N9" s="259">
        <v>7</v>
      </c>
      <c r="O9" s="260"/>
      <c r="P9" s="261"/>
    </row>
    <row r="10" spans="2:16" s="235" customFormat="1" x14ac:dyDescent="0.25">
      <c r="B10" s="262"/>
      <c r="C10" s="263"/>
      <c r="D10" s="263"/>
      <c r="E10" s="254" t="s">
        <v>26</v>
      </c>
      <c r="F10" s="254" t="s">
        <v>24</v>
      </c>
      <c r="G10" s="255" t="s">
        <v>25</v>
      </c>
      <c r="H10" s="264">
        <v>19217352</v>
      </c>
      <c r="I10" s="265">
        <v>22360204</v>
      </c>
      <c r="J10" s="266">
        <v>1924636.49</v>
      </c>
      <c r="K10" s="264">
        <v>325583</v>
      </c>
      <c r="L10" s="265">
        <v>325583</v>
      </c>
      <c r="M10" s="266">
        <v>13764</v>
      </c>
      <c r="N10" s="267">
        <v>4.2300000000000004</v>
      </c>
      <c r="O10" s="268"/>
      <c r="P10" s="261"/>
    </row>
    <row r="11" spans="2:16" s="235" customFormat="1" x14ac:dyDescent="0.25">
      <c r="B11" s="262"/>
      <c r="C11" s="263"/>
      <c r="D11" s="263"/>
      <c r="E11" s="254" t="s">
        <v>27</v>
      </c>
      <c r="F11" s="254" t="s">
        <v>24</v>
      </c>
      <c r="G11" s="255" t="s">
        <v>25</v>
      </c>
      <c r="H11" s="264">
        <v>1055974</v>
      </c>
      <c r="I11" s="265">
        <v>1238975</v>
      </c>
      <c r="J11" s="266">
        <v>156442.69</v>
      </c>
      <c r="K11" s="264">
        <v>4833</v>
      </c>
      <c r="L11" s="265">
        <v>4833</v>
      </c>
      <c r="M11" s="269" t="s">
        <v>73</v>
      </c>
      <c r="N11" s="270" t="s">
        <v>73</v>
      </c>
      <c r="O11" s="271"/>
      <c r="P11" s="261"/>
    </row>
    <row r="12" spans="2:16" s="235" customFormat="1" x14ac:dyDescent="0.25">
      <c r="B12" s="262"/>
      <c r="C12" s="263"/>
      <c r="D12" s="263"/>
      <c r="E12" s="254" t="s">
        <v>28</v>
      </c>
      <c r="F12" s="254" t="s">
        <v>24</v>
      </c>
      <c r="G12" s="255" t="s">
        <v>25</v>
      </c>
      <c r="H12" s="264">
        <v>8068454</v>
      </c>
      <c r="I12" s="265">
        <v>7995505</v>
      </c>
      <c r="J12" s="266">
        <v>747827.3</v>
      </c>
      <c r="K12" s="264">
        <v>96634</v>
      </c>
      <c r="L12" s="265">
        <v>96634</v>
      </c>
      <c r="M12" s="266">
        <v>1829</v>
      </c>
      <c r="N12" s="267">
        <v>1.89</v>
      </c>
      <c r="O12" s="268"/>
      <c r="P12" s="261"/>
    </row>
    <row r="13" spans="2:16" s="235" customFormat="1" x14ac:dyDescent="0.25">
      <c r="B13" s="262"/>
      <c r="C13" s="263"/>
      <c r="D13" s="263"/>
      <c r="E13" s="272" t="s">
        <v>29</v>
      </c>
      <c r="F13" s="272" t="s">
        <v>24</v>
      </c>
      <c r="G13" s="255" t="s">
        <v>25</v>
      </c>
      <c r="H13" s="264">
        <v>26498055</v>
      </c>
      <c r="I13" s="265">
        <v>28023268</v>
      </c>
      <c r="J13" s="266">
        <v>2486713.4300000002</v>
      </c>
      <c r="K13" s="264">
        <v>215533</v>
      </c>
      <c r="L13" s="265">
        <v>215533</v>
      </c>
      <c r="M13" s="266">
        <v>44419</v>
      </c>
      <c r="N13" s="267">
        <v>20.34</v>
      </c>
      <c r="O13" s="268"/>
      <c r="P13" s="261"/>
    </row>
    <row r="14" spans="2:16" s="235" customFormat="1" ht="15.75" customHeight="1" thickBot="1" x14ac:dyDescent="0.3">
      <c r="B14" s="273"/>
      <c r="C14" s="274"/>
      <c r="D14" s="274"/>
      <c r="E14" s="275"/>
      <c r="F14" s="275"/>
      <c r="G14" s="276"/>
      <c r="H14" s="277"/>
      <c r="I14" s="278"/>
      <c r="J14" s="279"/>
      <c r="K14" s="277"/>
      <c r="L14" s="278"/>
      <c r="M14" s="279"/>
      <c r="N14" s="280"/>
      <c r="O14" s="281"/>
      <c r="P14" s="261"/>
    </row>
    <row r="15" spans="2:16" s="235" customFormat="1" x14ac:dyDescent="0.25">
      <c r="B15" s="261"/>
      <c r="C15" s="261"/>
      <c r="D15" s="261"/>
      <c r="E15" s="261"/>
      <c r="F15" s="261"/>
      <c r="G15" s="261"/>
      <c r="H15" s="261"/>
      <c r="I15" s="261"/>
      <c r="J15" s="261"/>
      <c r="K15" s="261"/>
      <c r="L15" s="261"/>
      <c r="M15" s="261"/>
      <c r="N15" s="261"/>
      <c r="O15" s="261"/>
      <c r="P15" s="261"/>
    </row>
    <row r="16" spans="2:16" s="235" customFormat="1" x14ac:dyDescent="0.25">
      <c r="B16" s="234" t="s">
        <v>30</v>
      </c>
      <c r="C16" s="234"/>
      <c r="D16" s="234"/>
      <c r="E16" s="234"/>
      <c r="F16" s="234"/>
      <c r="G16" s="234"/>
      <c r="H16" s="234"/>
      <c r="I16" s="234"/>
      <c r="J16" s="234"/>
      <c r="K16" s="234"/>
      <c r="L16" s="234"/>
      <c r="M16" s="234"/>
      <c r="N16" s="234"/>
      <c r="O16" s="234"/>
      <c r="P16" s="234"/>
    </row>
    <row r="17" spans="2:17" s="235" customFormat="1" ht="15.75" customHeight="1" thickBot="1" x14ac:dyDescent="0.3">
      <c r="B17" s="282" t="s">
        <v>31</v>
      </c>
      <c r="C17" s="282"/>
      <c r="D17" s="282"/>
      <c r="E17" s="282"/>
      <c r="F17" s="282"/>
      <c r="G17" s="282"/>
      <c r="H17" s="282"/>
      <c r="I17" s="282"/>
      <c r="J17" s="282"/>
      <c r="K17" s="282"/>
      <c r="L17" s="282"/>
      <c r="M17" s="282"/>
      <c r="N17" s="282"/>
      <c r="O17" s="282"/>
      <c r="P17" s="282"/>
    </row>
    <row r="18" spans="2:17" s="235" customFormat="1" ht="37.5" customHeight="1" thickBot="1" x14ac:dyDescent="0.3">
      <c r="B18" s="239" t="s">
        <v>32</v>
      </c>
      <c r="C18" s="240"/>
      <c r="D18" s="240"/>
      <c r="E18" s="241"/>
      <c r="F18" s="239" t="s">
        <v>33</v>
      </c>
      <c r="G18" s="240"/>
      <c r="H18" s="240"/>
      <c r="I18" s="241"/>
      <c r="J18" s="240" t="s">
        <v>34</v>
      </c>
      <c r="K18" s="240"/>
      <c r="L18" s="240"/>
      <c r="M18" s="240"/>
      <c r="N18" s="241"/>
      <c r="O18" s="239" t="s">
        <v>35</v>
      </c>
      <c r="P18" s="241"/>
    </row>
    <row r="19" spans="2:17" s="235" customFormat="1" ht="53.25" customHeight="1" thickBot="1" x14ac:dyDescent="0.3">
      <c r="B19" s="283" t="s">
        <v>36</v>
      </c>
      <c r="C19" s="284" t="s">
        <v>37</v>
      </c>
      <c r="D19" s="285" t="s">
        <v>38</v>
      </c>
      <c r="E19" s="246" t="s">
        <v>39</v>
      </c>
      <c r="F19" s="242" t="s">
        <v>40</v>
      </c>
      <c r="G19" s="286" t="s">
        <v>41</v>
      </c>
      <c r="H19" s="244" t="s">
        <v>42</v>
      </c>
      <c r="I19" s="246" t="s">
        <v>43</v>
      </c>
      <c r="J19" s="287" t="s">
        <v>44</v>
      </c>
      <c r="K19" s="288" t="s">
        <v>45</v>
      </c>
      <c r="L19" s="288" t="s">
        <v>46</v>
      </c>
      <c r="M19" s="289" t="s">
        <v>47</v>
      </c>
      <c r="N19" s="290" t="s">
        <v>48</v>
      </c>
      <c r="O19" s="291" t="s">
        <v>49</v>
      </c>
      <c r="P19" s="292" t="s">
        <v>50</v>
      </c>
      <c r="Q19" s="293"/>
    </row>
    <row r="20" spans="2:17" s="235" customFormat="1" ht="15" customHeight="1" x14ac:dyDescent="0.25">
      <c r="B20" s="294" t="s">
        <v>51</v>
      </c>
      <c r="C20" s="295">
        <v>35702</v>
      </c>
      <c r="D20" s="296">
        <v>36171</v>
      </c>
      <c r="E20" s="297"/>
      <c r="F20" s="294">
        <v>9318</v>
      </c>
      <c r="G20" s="295">
        <v>28531</v>
      </c>
      <c r="H20" s="298">
        <v>29674</v>
      </c>
      <c r="I20" s="297">
        <v>4588</v>
      </c>
      <c r="J20" s="294">
        <v>24428</v>
      </c>
      <c r="K20" s="295">
        <v>654</v>
      </c>
      <c r="L20" s="295">
        <v>439</v>
      </c>
      <c r="M20" s="295">
        <v>40379</v>
      </c>
      <c r="N20" s="296">
        <v>6028</v>
      </c>
      <c r="O20" s="299" t="s">
        <v>70</v>
      </c>
      <c r="P20" s="299" t="s">
        <v>70</v>
      </c>
    </row>
    <row r="21" spans="2:17" s="235" customFormat="1" x14ac:dyDescent="0.25">
      <c r="B21" s="300"/>
      <c r="C21" s="301"/>
      <c r="D21" s="302">
        <f>SUM(B21:C21)</f>
        <v>0</v>
      </c>
      <c r="E21" s="303"/>
      <c r="F21" s="300"/>
      <c r="G21" s="301"/>
      <c r="H21" s="304"/>
      <c r="I21" s="303"/>
      <c r="J21" s="300"/>
      <c r="K21" s="305"/>
      <c r="L21" s="305"/>
      <c r="M21" s="301"/>
      <c r="N21" s="302">
        <f>SUM(I21:M21)</f>
        <v>0</v>
      </c>
      <c r="O21" s="306"/>
      <c r="P21" s="307"/>
    </row>
    <row r="22" spans="2:17" s="235" customFormat="1" x14ac:dyDescent="0.25">
      <c r="B22" s="300"/>
      <c r="C22" s="301"/>
      <c r="D22" s="302">
        <f>SUM(B22:C22)</f>
        <v>0</v>
      </c>
      <c r="E22" s="303"/>
      <c r="F22" s="300"/>
      <c r="G22" s="301"/>
      <c r="H22" s="304"/>
      <c r="I22" s="303"/>
      <c r="J22" s="300"/>
      <c r="K22" s="305"/>
      <c r="L22" s="305"/>
      <c r="M22" s="301"/>
      <c r="N22" s="302">
        <f>SUM(I22:M22)</f>
        <v>0</v>
      </c>
      <c r="O22" s="306"/>
      <c r="P22" s="307"/>
    </row>
    <row r="23" spans="2:17" s="235" customFormat="1" x14ac:dyDescent="0.25">
      <c r="B23" s="300"/>
      <c r="C23" s="301"/>
      <c r="D23" s="302">
        <f>SUM(B23:C23)</f>
        <v>0</v>
      </c>
      <c r="E23" s="303"/>
      <c r="F23" s="300"/>
      <c r="G23" s="301"/>
      <c r="H23" s="304"/>
      <c r="I23" s="303"/>
      <c r="J23" s="300"/>
      <c r="K23" s="305"/>
      <c r="L23" s="305"/>
      <c r="M23" s="301"/>
      <c r="N23" s="302">
        <f>SUM(I23:M23)</f>
        <v>0</v>
      </c>
      <c r="O23" s="306"/>
      <c r="P23" s="307"/>
    </row>
    <row r="24" spans="2:17" s="235" customFormat="1" x14ac:dyDescent="0.25">
      <c r="B24" s="300"/>
      <c r="C24" s="301"/>
      <c r="D24" s="302">
        <f>SUM(B24:C24)</f>
        <v>0</v>
      </c>
      <c r="E24" s="303"/>
      <c r="F24" s="300"/>
      <c r="G24" s="301"/>
      <c r="H24" s="304"/>
      <c r="I24" s="303"/>
      <c r="J24" s="300"/>
      <c r="K24" s="305"/>
      <c r="L24" s="305"/>
      <c r="M24" s="301"/>
      <c r="N24" s="302">
        <f>SUM(I24:M24)</f>
        <v>0</v>
      </c>
      <c r="O24" s="306"/>
      <c r="P24" s="307"/>
    </row>
    <row r="25" spans="2:17" s="235" customFormat="1" ht="14.4" thickBot="1" x14ac:dyDescent="0.3">
      <c r="B25" s="308"/>
      <c r="C25" s="309"/>
      <c r="D25" s="310">
        <f>SUM(B25:C25)</f>
        <v>0</v>
      </c>
      <c r="E25" s="311"/>
      <c r="F25" s="308"/>
      <c r="G25" s="309"/>
      <c r="H25" s="312"/>
      <c r="I25" s="311"/>
      <c r="J25" s="308"/>
      <c r="K25" s="313"/>
      <c r="L25" s="313"/>
      <c r="M25" s="309"/>
      <c r="N25" s="310">
        <f>SUM(I25:M25)</f>
        <v>0</v>
      </c>
      <c r="O25" s="314"/>
      <c r="P25" s="315"/>
    </row>
    <row r="26" spans="2:17" s="235" customFormat="1" ht="14.4" thickBot="1" x14ac:dyDescent="0.3">
      <c r="B26" s="261"/>
      <c r="C26" s="261"/>
      <c r="D26" s="261"/>
      <c r="E26" s="261"/>
      <c r="F26" s="261"/>
      <c r="G26" s="251"/>
      <c r="H26" s="251"/>
      <c r="I26" s="261"/>
      <c r="J26" s="261"/>
      <c r="K26" s="261"/>
      <c r="L26" s="261"/>
      <c r="M26" s="261"/>
      <c r="N26" s="261"/>
      <c r="O26" s="261"/>
      <c r="P26" s="261"/>
    </row>
    <row r="27" spans="2:17" s="235" customFormat="1" ht="15" customHeight="1" thickBot="1" x14ac:dyDescent="0.3">
      <c r="B27" s="316" t="s">
        <v>53</v>
      </c>
      <c r="C27" s="317"/>
      <c r="D27" s="317"/>
      <c r="E27" s="317"/>
      <c r="F27" s="317"/>
      <c r="G27" s="317"/>
      <c r="H27" s="317"/>
      <c r="I27" s="317"/>
      <c r="J27" s="317"/>
      <c r="K27" s="317"/>
      <c r="L27" s="317"/>
      <c r="M27" s="317"/>
      <c r="N27" s="317"/>
      <c r="O27" s="317"/>
      <c r="P27" s="318"/>
    </row>
    <row r="28" spans="2:17" s="235" customFormat="1" ht="59.25" customHeight="1" thickBot="1" x14ac:dyDescent="0.3">
      <c r="B28" s="319" t="s">
        <v>71</v>
      </c>
      <c r="C28" s="320"/>
      <c r="D28" s="320"/>
      <c r="E28" s="320"/>
      <c r="F28" s="320"/>
      <c r="G28" s="320"/>
      <c r="H28" s="320"/>
      <c r="I28" s="320"/>
      <c r="J28" s="320"/>
      <c r="K28" s="320"/>
      <c r="L28" s="320"/>
      <c r="M28" s="320"/>
      <c r="N28" s="320"/>
      <c r="O28" s="320"/>
      <c r="P28" s="321"/>
    </row>
    <row r="30" spans="2:17" x14ac:dyDescent="0.25">
      <c r="B30" s="322" t="s">
        <v>59</v>
      </c>
      <c r="C30" s="323"/>
      <c r="D30" s="323"/>
      <c r="E30" s="323"/>
      <c r="F30" s="323"/>
      <c r="G30" s="323"/>
      <c r="H30" s="323"/>
      <c r="I30" s="323"/>
      <c r="J30" s="323"/>
      <c r="K30" s="323"/>
      <c r="L30" s="323"/>
      <c r="M30" s="323"/>
      <c r="N30" s="323"/>
      <c r="O30" s="323"/>
      <c r="P30" s="323"/>
    </row>
    <row r="31" spans="2:17" ht="132.75" customHeight="1" x14ac:dyDescent="0.25">
      <c r="B31" s="324" t="s">
        <v>67</v>
      </c>
      <c r="C31" s="325"/>
      <c r="D31" s="325"/>
      <c r="E31" s="325"/>
      <c r="F31" s="325"/>
      <c r="G31" s="325"/>
      <c r="H31" s="325"/>
      <c r="I31" s="325"/>
      <c r="J31" s="325"/>
      <c r="K31" s="325"/>
      <c r="L31" s="325"/>
      <c r="M31" s="325"/>
      <c r="N31" s="325"/>
      <c r="O31" s="325"/>
      <c r="P31" s="325"/>
    </row>
    <row r="33" ht="78" customHeight="1" x14ac:dyDescent="0.25"/>
  </sheetData>
  <mergeCells count="25">
    <mergeCell ref="B27:P27"/>
    <mergeCell ref="B28:P28"/>
    <mergeCell ref="B30:P30"/>
    <mergeCell ref="B31:P31"/>
    <mergeCell ref="N14:O14"/>
    <mergeCell ref="B16:P16"/>
    <mergeCell ref="B17:P17"/>
    <mergeCell ref="B18:E18"/>
    <mergeCell ref="F18:I18"/>
    <mergeCell ref="J18:N18"/>
    <mergeCell ref="O18:P18"/>
    <mergeCell ref="N8:O8"/>
    <mergeCell ref="N9:O9"/>
    <mergeCell ref="N10:O10"/>
    <mergeCell ref="N11:O11"/>
    <mergeCell ref="N12:O12"/>
    <mergeCell ref="N13:O13"/>
    <mergeCell ref="B2:P2"/>
    <mergeCell ref="C3:O3"/>
    <mergeCell ref="C5:O5"/>
    <mergeCell ref="B6:O6"/>
    <mergeCell ref="B7:G7"/>
    <mergeCell ref="H7:J7"/>
    <mergeCell ref="K7:M7"/>
    <mergeCell ref="N7:O7"/>
  </mergeCells>
  <printOptions horizontalCentered="1"/>
  <pageMargins left="0" right="0" top="0.59055118110236227" bottom="0" header="0" footer="0"/>
  <pageSetup scale="70"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30"/>
  <sheetViews>
    <sheetView topLeftCell="A10" workbookViewId="0">
      <selection activeCell="R20" sqref="R20"/>
    </sheetView>
  </sheetViews>
  <sheetFormatPr baseColWidth="10" defaultRowHeight="14.4" x14ac:dyDescent="0.3"/>
  <cols>
    <col min="7" max="7" width="16.5546875" bestFit="1" customWidth="1"/>
  </cols>
  <sheetData>
    <row r="4" spans="2:16" ht="15.6" x14ac:dyDescent="0.3">
      <c r="B4" s="184" t="s">
        <v>0</v>
      </c>
      <c r="C4" s="184"/>
      <c r="D4" s="184"/>
      <c r="E4" s="184"/>
      <c r="F4" s="184"/>
      <c r="G4" s="184"/>
      <c r="H4" s="184"/>
      <c r="I4" s="184"/>
      <c r="J4" s="184"/>
      <c r="K4" s="184"/>
      <c r="L4" s="184"/>
      <c r="M4" s="184"/>
      <c r="N4" s="184"/>
      <c r="O4" s="184"/>
      <c r="P4" s="184"/>
    </row>
    <row r="5" spans="2:16" x14ac:dyDescent="0.3">
      <c r="B5" s="1" t="s">
        <v>1</v>
      </c>
      <c r="C5" s="185" t="s">
        <v>2</v>
      </c>
      <c r="D5" s="185"/>
      <c r="E5" s="185"/>
      <c r="F5" s="185"/>
      <c r="G5" s="185"/>
      <c r="H5" s="185"/>
      <c r="I5" s="185"/>
      <c r="J5" s="185"/>
      <c r="K5" s="185"/>
      <c r="L5" s="185"/>
      <c r="M5" s="185"/>
      <c r="N5" s="185"/>
      <c r="O5" s="185"/>
      <c r="P5" s="2"/>
    </row>
    <row r="6" spans="2:16" x14ac:dyDescent="0.3">
      <c r="B6" s="3"/>
      <c r="C6" s="4"/>
      <c r="D6" s="4"/>
      <c r="E6" s="4"/>
      <c r="F6" s="4"/>
      <c r="G6" s="4"/>
      <c r="H6" s="4"/>
      <c r="I6" s="4"/>
      <c r="J6" s="4"/>
      <c r="K6" s="4"/>
      <c r="L6" s="4"/>
      <c r="M6" s="4"/>
      <c r="N6" s="4"/>
      <c r="O6" s="4"/>
      <c r="P6" s="5"/>
    </row>
    <row r="7" spans="2:16" x14ac:dyDescent="0.3">
      <c r="B7" s="1" t="s">
        <v>3</v>
      </c>
      <c r="C7" s="185" t="s">
        <v>55</v>
      </c>
      <c r="D7" s="185"/>
      <c r="E7" s="185"/>
      <c r="F7" s="185"/>
      <c r="G7" s="185"/>
      <c r="H7" s="185"/>
      <c r="I7" s="185"/>
      <c r="J7" s="185"/>
      <c r="K7" s="185"/>
      <c r="L7" s="185"/>
      <c r="M7" s="185"/>
      <c r="N7" s="185"/>
      <c r="O7" s="185"/>
      <c r="P7" s="2"/>
    </row>
    <row r="8" spans="2:16" ht="15" thickBot="1" x14ac:dyDescent="0.35">
      <c r="B8" s="186" t="s">
        <v>5</v>
      </c>
      <c r="C8" s="186"/>
      <c r="D8" s="186"/>
      <c r="E8" s="186"/>
      <c r="F8" s="186"/>
      <c r="G8" s="186"/>
      <c r="H8" s="186"/>
      <c r="I8" s="186"/>
      <c r="J8" s="186"/>
      <c r="K8" s="186"/>
      <c r="L8" s="186"/>
      <c r="M8" s="186"/>
      <c r="N8" s="186"/>
      <c r="O8" s="186"/>
      <c r="P8" s="6"/>
    </row>
    <row r="9" spans="2:16" ht="15" thickBot="1" x14ac:dyDescent="0.35">
      <c r="B9" s="187" t="s">
        <v>6</v>
      </c>
      <c r="C9" s="188"/>
      <c r="D9" s="188"/>
      <c r="E9" s="188"/>
      <c r="F9" s="188"/>
      <c r="G9" s="189"/>
      <c r="H9" s="187" t="s">
        <v>7</v>
      </c>
      <c r="I9" s="188"/>
      <c r="J9" s="189"/>
      <c r="K9" s="179" t="s">
        <v>8</v>
      </c>
      <c r="L9" s="180"/>
      <c r="M9" s="180"/>
      <c r="N9" s="179" t="s">
        <v>9</v>
      </c>
      <c r="O9" s="181"/>
      <c r="P9" s="6"/>
    </row>
    <row r="10" spans="2:16" ht="40.200000000000003" thickBot="1" x14ac:dyDescent="0.35">
      <c r="B10" s="7" t="s">
        <v>10</v>
      </c>
      <c r="C10" s="8" t="s">
        <v>11</v>
      </c>
      <c r="D10" s="8" t="s">
        <v>12</v>
      </c>
      <c r="E10" s="8" t="s">
        <v>13</v>
      </c>
      <c r="F10" s="8" t="s">
        <v>14</v>
      </c>
      <c r="G10" s="9" t="s">
        <v>15</v>
      </c>
      <c r="H10" s="7" t="s">
        <v>16</v>
      </c>
      <c r="I10" s="10" t="s">
        <v>17</v>
      </c>
      <c r="J10" s="11" t="s">
        <v>18</v>
      </c>
      <c r="K10" s="12" t="s">
        <v>19</v>
      </c>
      <c r="L10" s="13" t="s">
        <v>20</v>
      </c>
      <c r="M10" s="11" t="s">
        <v>21</v>
      </c>
      <c r="N10" s="190" t="s">
        <v>22</v>
      </c>
      <c r="O10" s="191"/>
      <c r="P10" s="14"/>
    </row>
    <row r="11" spans="2:16" x14ac:dyDescent="0.3">
      <c r="B11" s="15">
        <v>12</v>
      </c>
      <c r="C11" s="16"/>
      <c r="D11" s="16"/>
      <c r="E11" s="17" t="s">
        <v>23</v>
      </c>
      <c r="F11" s="17" t="s">
        <v>24</v>
      </c>
      <c r="G11" s="18" t="s">
        <v>25</v>
      </c>
      <c r="H11" s="74">
        <v>54652734</v>
      </c>
      <c r="I11" s="75">
        <v>54652734</v>
      </c>
      <c r="J11" s="76">
        <v>1886350</v>
      </c>
      <c r="K11" s="30">
        <v>350434</v>
      </c>
      <c r="L11" s="31">
        <v>350434</v>
      </c>
      <c r="M11" s="32">
        <v>21977</v>
      </c>
      <c r="N11" s="192">
        <v>6.27</v>
      </c>
      <c r="O11" s="193"/>
      <c r="P11" s="19"/>
    </row>
    <row r="12" spans="2:16" x14ac:dyDescent="0.3">
      <c r="B12" s="20"/>
      <c r="C12" s="21"/>
      <c r="D12" s="21"/>
      <c r="E12" s="17" t="s">
        <v>26</v>
      </c>
      <c r="F12" s="17" t="s">
        <v>24</v>
      </c>
      <c r="G12" s="18" t="s">
        <v>25</v>
      </c>
      <c r="H12" s="77">
        <v>19217352</v>
      </c>
      <c r="I12" s="78">
        <v>19217352</v>
      </c>
      <c r="J12" s="79">
        <v>849098.45</v>
      </c>
      <c r="K12" s="33">
        <v>325583</v>
      </c>
      <c r="L12" s="34">
        <v>325583</v>
      </c>
      <c r="M12" s="35">
        <v>16911</v>
      </c>
      <c r="N12" s="182">
        <v>5.19</v>
      </c>
      <c r="O12" s="183"/>
      <c r="P12" s="19"/>
    </row>
    <row r="13" spans="2:16" x14ac:dyDescent="0.3">
      <c r="B13" s="20"/>
      <c r="C13" s="21"/>
      <c r="D13" s="21"/>
      <c r="E13" s="17" t="s">
        <v>27</v>
      </c>
      <c r="F13" s="17" t="s">
        <v>24</v>
      </c>
      <c r="G13" s="18" t="s">
        <v>25</v>
      </c>
      <c r="H13" s="77">
        <v>1055974</v>
      </c>
      <c r="I13" s="78">
        <v>1055974</v>
      </c>
      <c r="J13" s="79">
        <v>54641</v>
      </c>
      <c r="K13" s="33">
        <v>4833</v>
      </c>
      <c r="L13" s="34">
        <v>4833</v>
      </c>
      <c r="M13" s="35">
        <v>18</v>
      </c>
      <c r="N13" s="182">
        <v>0.37</v>
      </c>
      <c r="O13" s="183"/>
      <c r="P13" s="19"/>
    </row>
    <row r="14" spans="2:16" x14ac:dyDescent="0.3">
      <c r="B14" s="20"/>
      <c r="C14" s="21"/>
      <c r="D14" s="21"/>
      <c r="E14" s="17" t="s">
        <v>28</v>
      </c>
      <c r="F14" s="17" t="s">
        <v>24</v>
      </c>
      <c r="G14" s="18" t="s">
        <v>25</v>
      </c>
      <c r="H14" s="77">
        <v>8068454</v>
      </c>
      <c r="I14" s="78">
        <v>8068454</v>
      </c>
      <c r="J14" s="79">
        <v>273993.03999999998</v>
      </c>
      <c r="K14" s="33">
        <v>96634</v>
      </c>
      <c r="L14" s="34">
        <v>96634</v>
      </c>
      <c r="M14" s="35">
        <v>6161</v>
      </c>
      <c r="N14" s="182">
        <v>6.38</v>
      </c>
      <c r="O14" s="183"/>
      <c r="P14" s="19"/>
    </row>
    <row r="15" spans="2:16" x14ac:dyDescent="0.3">
      <c r="B15" s="20"/>
      <c r="C15" s="21"/>
      <c r="D15" s="21"/>
      <c r="E15" s="22" t="s">
        <v>29</v>
      </c>
      <c r="F15" s="22" t="s">
        <v>24</v>
      </c>
      <c r="G15" s="18" t="s">
        <v>25</v>
      </c>
      <c r="H15" s="77">
        <v>26498055</v>
      </c>
      <c r="I15" s="78">
        <v>26498055</v>
      </c>
      <c r="J15" s="79">
        <v>1166798.4099999999</v>
      </c>
      <c r="K15" s="33">
        <v>215533</v>
      </c>
      <c r="L15" s="34">
        <v>215534</v>
      </c>
      <c r="M15" s="35">
        <v>0</v>
      </c>
      <c r="N15" s="182">
        <v>0</v>
      </c>
      <c r="O15" s="183"/>
      <c r="P15" s="19"/>
    </row>
    <row r="16" spans="2:16" ht="15" thickBot="1" x14ac:dyDescent="0.35">
      <c r="B16" s="23"/>
      <c r="C16" s="24"/>
      <c r="D16" s="24"/>
      <c r="E16" s="25"/>
      <c r="F16" s="25"/>
      <c r="G16" s="26"/>
      <c r="H16" s="27"/>
      <c r="I16" s="28"/>
      <c r="J16" s="29"/>
      <c r="K16" s="27"/>
      <c r="L16" s="28"/>
      <c r="M16" s="29"/>
      <c r="N16" s="175"/>
      <c r="O16" s="176"/>
      <c r="P16" s="19"/>
    </row>
    <row r="17" spans="2:16" x14ac:dyDescent="0.3">
      <c r="B17" s="19"/>
      <c r="C17" s="19"/>
      <c r="D17" s="19"/>
      <c r="E17" s="19"/>
      <c r="F17" s="19"/>
      <c r="G17" s="19"/>
      <c r="H17" s="19"/>
      <c r="I17" s="19"/>
      <c r="J17" s="19"/>
      <c r="K17" s="19"/>
      <c r="L17" s="19"/>
      <c r="M17" s="19"/>
      <c r="N17" s="65"/>
      <c r="O17" s="65"/>
      <c r="P17" s="19"/>
    </row>
    <row r="18" spans="2:16" x14ac:dyDescent="0.3">
      <c r="B18" s="177" t="s">
        <v>30</v>
      </c>
      <c r="C18" s="177"/>
      <c r="D18" s="177"/>
      <c r="E18" s="177"/>
      <c r="F18" s="177"/>
      <c r="G18" s="177"/>
      <c r="H18" s="177"/>
      <c r="I18" s="177"/>
      <c r="J18" s="177"/>
      <c r="K18" s="177"/>
      <c r="L18" s="177"/>
      <c r="M18" s="177"/>
      <c r="N18" s="177"/>
      <c r="O18" s="177"/>
      <c r="P18" s="177"/>
    </row>
    <row r="19" spans="2:16" ht="15" thickBot="1" x14ac:dyDescent="0.35">
      <c r="B19" s="178" t="s">
        <v>31</v>
      </c>
      <c r="C19" s="178"/>
      <c r="D19" s="178"/>
      <c r="E19" s="178"/>
      <c r="F19" s="178"/>
      <c r="G19" s="178"/>
      <c r="H19" s="178"/>
      <c r="I19" s="178"/>
      <c r="J19" s="178"/>
      <c r="K19" s="178"/>
      <c r="L19" s="178"/>
      <c r="M19" s="178"/>
      <c r="N19" s="178"/>
      <c r="O19" s="178"/>
      <c r="P19" s="178"/>
    </row>
    <row r="20" spans="2:16" ht="31.5" customHeight="1" thickBot="1" x14ac:dyDescent="0.35">
      <c r="B20" s="179" t="s">
        <v>32</v>
      </c>
      <c r="C20" s="180"/>
      <c r="D20" s="180"/>
      <c r="E20" s="181"/>
      <c r="F20" s="179" t="s">
        <v>33</v>
      </c>
      <c r="G20" s="180"/>
      <c r="H20" s="180"/>
      <c r="I20" s="181"/>
      <c r="J20" s="180" t="s">
        <v>34</v>
      </c>
      <c r="K20" s="180"/>
      <c r="L20" s="180"/>
      <c r="M20" s="180"/>
      <c r="N20" s="181"/>
      <c r="O20" s="179" t="s">
        <v>35</v>
      </c>
      <c r="P20" s="181"/>
    </row>
    <row r="21" spans="2:16" ht="53.4" thickBot="1" x14ac:dyDescent="0.35">
      <c r="B21" s="36" t="s">
        <v>36</v>
      </c>
      <c r="C21" s="37" t="s">
        <v>37</v>
      </c>
      <c r="D21" s="38" t="s">
        <v>38</v>
      </c>
      <c r="E21" s="11" t="s">
        <v>39</v>
      </c>
      <c r="F21" s="7" t="s">
        <v>40</v>
      </c>
      <c r="G21" s="39" t="s">
        <v>41</v>
      </c>
      <c r="H21" s="9" t="s">
        <v>42</v>
      </c>
      <c r="I21" s="11" t="s">
        <v>43</v>
      </c>
      <c r="J21" s="40" t="s">
        <v>44</v>
      </c>
      <c r="K21" s="41" t="s">
        <v>45</v>
      </c>
      <c r="L21" s="41" t="s">
        <v>46</v>
      </c>
      <c r="M21" s="42" t="s">
        <v>47</v>
      </c>
      <c r="N21" s="43" t="s">
        <v>48</v>
      </c>
      <c r="O21" s="44" t="s">
        <v>49</v>
      </c>
      <c r="P21" s="45" t="s">
        <v>50</v>
      </c>
    </row>
    <row r="22" spans="2:16" x14ac:dyDescent="0.3">
      <c r="B22" s="46" t="s">
        <v>51</v>
      </c>
      <c r="C22" s="47">
        <v>33027</v>
      </c>
      <c r="D22" s="52">
        <v>28743</v>
      </c>
      <c r="E22" s="49"/>
      <c r="F22" s="46">
        <v>8172</v>
      </c>
      <c r="G22" s="47">
        <v>19379</v>
      </c>
      <c r="H22" s="50">
        <v>22791</v>
      </c>
      <c r="I22" s="49">
        <v>11428</v>
      </c>
      <c r="J22" s="46">
        <v>17884</v>
      </c>
      <c r="K22" s="47">
        <v>1169</v>
      </c>
      <c r="L22" s="47">
        <v>314</v>
      </c>
      <c r="M22" s="47">
        <v>30852</v>
      </c>
      <c r="N22" s="52">
        <v>11551</v>
      </c>
      <c r="O22" s="53" t="s">
        <v>52</v>
      </c>
      <c r="P22" s="54" t="s">
        <v>52</v>
      </c>
    </row>
    <row r="23" spans="2:16" x14ac:dyDescent="0.3">
      <c r="B23" s="55"/>
      <c r="C23" s="56"/>
      <c r="D23" s="57">
        <f>SUM(B23:C23)</f>
        <v>0</v>
      </c>
      <c r="E23" s="58"/>
      <c r="F23" s="55"/>
      <c r="G23" s="56"/>
      <c r="H23" s="59"/>
      <c r="I23" s="58"/>
      <c r="J23" s="55"/>
      <c r="K23" s="61"/>
      <c r="L23" s="61"/>
      <c r="M23" s="56"/>
      <c r="N23" s="57">
        <f>SUM(I23:M23)</f>
        <v>0</v>
      </c>
      <c r="O23" s="62"/>
      <c r="P23" s="63"/>
    </row>
    <row r="24" spans="2:16" x14ac:dyDescent="0.3">
      <c r="B24" s="55"/>
      <c r="C24" s="56"/>
      <c r="D24" s="57">
        <f>SUM(B24:C24)</f>
        <v>0</v>
      </c>
      <c r="E24" s="58"/>
      <c r="F24" s="55"/>
      <c r="G24" s="56"/>
      <c r="H24" s="59"/>
      <c r="I24" s="58"/>
      <c r="J24" s="55"/>
      <c r="K24" s="61"/>
      <c r="L24" s="61"/>
      <c r="M24" s="56"/>
      <c r="N24" s="57">
        <f>SUM(I24:M24)</f>
        <v>0</v>
      </c>
      <c r="O24" s="62"/>
      <c r="P24" s="63"/>
    </row>
    <row r="25" spans="2:16" x14ac:dyDescent="0.3">
      <c r="B25" s="55"/>
      <c r="C25" s="56"/>
      <c r="D25" s="57">
        <f>SUM(B25:C25)</f>
        <v>0</v>
      </c>
      <c r="E25" s="58"/>
      <c r="F25" s="55"/>
      <c r="G25" s="56"/>
      <c r="H25" s="59"/>
      <c r="I25" s="58"/>
      <c r="J25" s="55"/>
      <c r="K25" s="61"/>
      <c r="L25" s="61"/>
      <c r="M25" s="56"/>
      <c r="N25" s="57">
        <f>SUM(I25:M25)</f>
        <v>0</v>
      </c>
      <c r="O25" s="62"/>
      <c r="P25" s="63"/>
    </row>
    <row r="26" spans="2:16" x14ac:dyDescent="0.3">
      <c r="B26" s="55"/>
      <c r="C26" s="56"/>
      <c r="D26" s="57">
        <f>SUM(B26:C26)</f>
        <v>0</v>
      </c>
      <c r="E26" s="58"/>
      <c r="F26" s="55"/>
      <c r="G26" s="56"/>
      <c r="H26" s="59"/>
      <c r="I26" s="58"/>
      <c r="J26" s="55"/>
      <c r="K26" s="61"/>
      <c r="L26" s="61"/>
      <c r="M26" s="56"/>
      <c r="N26" s="57">
        <f>SUM(I26:M26)</f>
        <v>0</v>
      </c>
      <c r="O26" s="62"/>
      <c r="P26" s="63"/>
    </row>
    <row r="27" spans="2:16" ht="15" thickBot="1" x14ac:dyDescent="0.35">
      <c r="B27" s="66"/>
      <c r="C27" s="67"/>
      <c r="D27" s="68">
        <f>SUM(B27:C27)</f>
        <v>0</v>
      </c>
      <c r="E27" s="69"/>
      <c r="F27" s="66"/>
      <c r="G27" s="67"/>
      <c r="H27" s="70"/>
      <c r="I27" s="69"/>
      <c r="J27" s="66"/>
      <c r="K27" s="71"/>
      <c r="L27" s="71"/>
      <c r="M27" s="67"/>
      <c r="N27" s="68">
        <f>SUM(I27:M27)</f>
        <v>0</v>
      </c>
      <c r="O27" s="72"/>
      <c r="P27" s="73"/>
    </row>
    <row r="28" spans="2:16" ht="15" thickBot="1" x14ac:dyDescent="0.35">
      <c r="B28" s="19"/>
      <c r="C28" s="19"/>
      <c r="D28" s="19"/>
      <c r="E28" s="19"/>
      <c r="F28" s="19"/>
      <c r="G28" s="14"/>
      <c r="H28" s="14"/>
      <c r="I28" s="19"/>
      <c r="J28" s="19"/>
      <c r="K28" s="19"/>
      <c r="L28" s="19"/>
      <c r="M28" s="19"/>
      <c r="N28" s="65"/>
      <c r="O28" s="65"/>
      <c r="P28" s="19"/>
    </row>
    <row r="29" spans="2:16" ht="15" thickBot="1" x14ac:dyDescent="0.35">
      <c r="B29" s="169" t="s">
        <v>53</v>
      </c>
      <c r="C29" s="170"/>
      <c r="D29" s="170"/>
      <c r="E29" s="170"/>
      <c r="F29" s="170"/>
      <c r="G29" s="170"/>
      <c r="H29" s="170"/>
      <c r="I29" s="170"/>
      <c r="J29" s="170"/>
      <c r="K29" s="170"/>
      <c r="L29" s="170"/>
      <c r="M29" s="170"/>
      <c r="N29" s="170"/>
      <c r="O29" s="170"/>
      <c r="P29" s="171"/>
    </row>
    <row r="30" spans="2:16" ht="15" thickBot="1" x14ac:dyDescent="0.35">
      <c r="B30" s="172" t="s">
        <v>54</v>
      </c>
      <c r="C30" s="173"/>
      <c r="D30" s="173"/>
      <c r="E30" s="173"/>
      <c r="F30" s="173"/>
      <c r="G30" s="173"/>
      <c r="H30" s="173"/>
      <c r="I30" s="173"/>
      <c r="J30" s="173"/>
      <c r="K30" s="173"/>
      <c r="L30" s="173"/>
      <c r="M30" s="173"/>
      <c r="N30" s="173"/>
      <c r="O30" s="173"/>
      <c r="P30" s="174"/>
    </row>
  </sheetData>
  <mergeCells count="23">
    <mergeCell ref="N15:O15"/>
    <mergeCell ref="B4:P4"/>
    <mergeCell ref="C5:O5"/>
    <mergeCell ref="C7:O7"/>
    <mergeCell ref="B8:O8"/>
    <mergeCell ref="B9:G9"/>
    <mergeCell ref="H9:J9"/>
    <mergeCell ref="K9:M9"/>
    <mergeCell ref="N9:O9"/>
    <mergeCell ref="N10:O10"/>
    <mergeCell ref="N11:O11"/>
    <mergeCell ref="N12:O12"/>
    <mergeCell ref="N13:O13"/>
    <mergeCell ref="N14:O14"/>
    <mergeCell ref="B29:P29"/>
    <mergeCell ref="B30:P30"/>
    <mergeCell ref="N16:O16"/>
    <mergeCell ref="B18:P18"/>
    <mergeCell ref="B19:P19"/>
    <mergeCell ref="B20:E20"/>
    <mergeCell ref="F20:I20"/>
    <mergeCell ref="J20:N20"/>
    <mergeCell ref="O20:P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30"/>
  <sheetViews>
    <sheetView workbookViewId="0">
      <selection activeCell="R18" sqref="R18"/>
    </sheetView>
  </sheetViews>
  <sheetFormatPr baseColWidth="10" defaultRowHeight="14.4" x14ac:dyDescent="0.3"/>
  <cols>
    <col min="7" max="7" width="16.5546875" bestFit="1" customWidth="1"/>
  </cols>
  <sheetData>
    <row r="4" spans="2:16" ht="15.6" x14ac:dyDescent="0.3">
      <c r="B4" s="184" t="s">
        <v>0</v>
      </c>
      <c r="C4" s="184"/>
      <c r="D4" s="184"/>
      <c r="E4" s="184"/>
      <c r="F4" s="184"/>
      <c r="G4" s="184"/>
      <c r="H4" s="184"/>
      <c r="I4" s="184"/>
      <c r="J4" s="184"/>
      <c r="K4" s="184"/>
      <c r="L4" s="184"/>
      <c r="M4" s="184"/>
      <c r="N4" s="184"/>
      <c r="O4" s="184"/>
      <c r="P4" s="184"/>
    </row>
    <row r="5" spans="2:16" x14ac:dyDescent="0.3">
      <c r="B5" s="1" t="s">
        <v>1</v>
      </c>
      <c r="C5" s="185" t="s">
        <v>2</v>
      </c>
      <c r="D5" s="185"/>
      <c r="E5" s="185"/>
      <c r="F5" s="185"/>
      <c r="G5" s="185"/>
      <c r="H5" s="185"/>
      <c r="I5" s="185"/>
      <c r="J5" s="185"/>
      <c r="K5" s="185"/>
      <c r="L5" s="185"/>
      <c r="M5" s="185"/>
      <c r="N5" s="185"/>
      <c r="O5" s="185"/>
      <c r="P5" s="2"/>
    </row>
    <row r="6" spans="2:16" x14ac:dyDescent="0.3">
      <c r="B6" s="3"/>
      <c r="C6" s="4"/>
      <c r="D6" s="4"/>
      <c r="E6" s="4"/>
      <c r="F6" s="4"/>
      <c r="G6" s="4"/>
      <c r="H6" s="4"/>
      <c r="I6" s="4"/>
      <c r="J6" s="4"/>
      <c r="K6" s="4"/>
      <c r="L6" s="4"/>
      <c r="M6" s="4"/>
      <c r="N6" s="4"/>
      <c r="O6" s="4"/>
      <c r="P6" s="5"/>
    </row>
    <row r="7" spans="2:16" x14ac:dyDescent="0.3">
      <c r="B7" s="1" t="s">
        <v>3</v>
      </c>
      <c r="C7" s="185" t="s">
        <v>56</v>
      </c>
      <c r="D7" s="185"/>
      <c r="E7" s="185"/>
      <c r="F7" s="185"/>
      <c r="G7" s="185"/>
      <c r="H7" s="185"/>
      <c r="I7" s="185"/>
      <c r="J7" s="185"/>
      <c r="K7" s="185"/>
      <c r="L7" s="185"/>
      <c r="M7" s="185"/>
      <c r="N7" s="185"/>
      <c r="O7" s="185"/>
      <c r="P7" s="2"/>
    </row>
    <row r="8" spans="2:16" ht="15" thickBot="1" x14ac:dyDescent="0.35">
      <c r="B8" s="186" t="s">
        <v>5</v>
      </c>
      <c r="C8" s="186"/>
      <c r="D8" s="186"/>
      <c r="E8" s="186"/>
      <c r="F8" s="186"/>
      <c r="G8" s="186"/>
      <c r="H8" s="186"/>
      <c r="I8" s="186"/>
      <c r="J8" s="186"/>
      <c r="K8" s="186"/>
      <c r="L8" s="186"/>
      <c r="M8" s="186"/>
      <c r="N8" s="186"/>
      <c r="O8" s="186"/>
      <c r="P8" s="6"/>
    </row>
    <row r="9" spans="2:16" ht="15" thickBot="1" x14ac:dyDescent="0.35">
      <c r="B9" s="187" t="s">
        <v>6</v>
      </c>
      <c r="C9" s="188"/>
      <c r="D9" s="188"/>
      <c r="E9" s="188"/>
      <c r="F9" s="188"/>
      <c r="G9" s="189"/>
      <c r="H9" s="187" t="s">
        <v>7</v>
      </c>
      <c r="I9" s="188"/>
      <c r="J9" s="189"/>
      <c r="K9" s="179" t="s">
        <v>8</v>
      </c>
      <c r="L9" s="180"/>
      <c r="M9" s="180"/>
      <c r="N9" s="179" t="s">
        <v>9</v>
      </c>
      <c r="O9" s="181"/>
      <c r="P9" s="6"/>
    </row>
    <row r="10" spans="2:16" ht="40.200000000000003" thickBot="1" x14ac:dyDescent="0.35">
      <c r="B10" s="7" t="s">
        <v>10</v>
      </c>
      <c r="C10" s="8" t="s">
        <v>11</v>
      </c>
      <c r="D10" s="8" t="s">
        <v>12</v>
      </c>
      <c r="E10" s="8" t="s">
        <v>13</v>
      </c>
      <c r="F10" s="8" t="s">
        <v>14</v>
      </c>
      <c r="G10" s="9" t="s">
        <v>15</v>
      </c>
      <c r="H10" s="7" t="s">
        <v>16</v>
      </c>
      <c r="I10" s="10" t="s">
        <v>17</v>
      </c>
      <c r="J10" s="11" t="s">
        <v>18</v>
      </c>
      <c r="K10" s="12" t="s">
        <v>19</v>
      </c>
      <c r="L10" s="13" t="s">
        <v>20</v>
      </c>
      <c r="M10" s="11" t="s">
        <v>21</v>
      </c>
      <c r="N10" s="190" t="s">
        <v>22</v>
      </c>
      <c r="O10" s="191"/>
      <c r="P10" s="14"/>
    </row>
    <row r="11" spans="2:16" x14ac:dyDescent="0.3">
      <c r="B11" s="15">
        <v>12</v>
      </c>
      <c r="C11" s="16"/>
      <c r="D11" s="16"/>
      <c r="E11" s="17" t="s">
        <v>23</v>
      </c>
      <c r="F11" s="17" t="s">
        <v>24</v>
      </c>
      <c r="G11" s="18" t="s">
        <v>25</v>
      </c>
      <c r="H11" s="74">
        <v>54652734</v>
      </c>
      <c r="I11" s="75">
        <v>54652734</v>
      </c>
      <c r="J11" s="76">
        <v>2041535.53</v>
      </c>
      <c r="K11" s="30">
        <v>350434</v>
      </c>
      <c r="L11" s="31">
        <v>350434</v>
      </c>
      <c r="M11" s="32">
        <v>16655</v>
      </c>
      <c r="N11" s="192">
        <v>4.75</v>
      </c>
      <c r="O11" s="193"/>
      <c r="P11" s="19"/>
    </row>
    <row r="12" spans="2:16" x14ac:dyDescent="0.3">
      <c r="B12" s="20"/>
      <c r="C12" s="21"/>
      <c r="D12" s="21"/>
      <c r="E12" s="17" t="s">
        <v>26</v>
      </c>
      <c r="F12" s="17" t="s">
        <v>24</v>
      </c>
      <c r="G12" s="18" t="s">
        <v>25</v>
      </c>
      <c r="H12" s="77">
        <v>19217352</v>
      </c>
      <c r="I12" s="78">
        <v>19217352</v>
      </c>
      <c r="J12" s="79">
        <v>790087.86</v>
      </c>
      <c r="K12" s="33">
        <v>325583</v>
      </c>
      <c r="L12" s="34">
        <v>325583</v>
      </c>
      <c r="M12" s="35">
        <v>23342</v>
      </c>
      <c r="N12" s="182">
        <v>7.17</v>
      </c>
      <c r="O12" s="183"/>
      <c r="P12" s="19"/>
    </row>
    <row r="13" spans="2:16" x14ac:dyDescent="0.3">
      <c r="B13" s="20"/>
      <c r="C13" s="21"/>
      <c r="D13" s="21"/>
      <c r="E13" s="17" t="s">
        <v>27</v>
      </c>
      <c r="F13" s="17" t="s">
        <v>24</v>
      </c>
      <c r="G13" s="18" t="s">
        <v>25</v>
      </c>
      <c r="H13" s="77">
        <v>1055974</v>
      </c>
      <c r="I13" s="78">
        <v>1055974</v>
      </c>
      <c r="J13" s="79">
        <v>68612.97</v>
      </c>
      <c r="K13" s="33">
        <v>4833</v>
      </c>
      <c r="L13" s="34">
        <v>4833</v>
      </c>
      <c r="M13" s="35">
        <v>159</v>
      </c>
      <c r="N13" s="182">
        <v>3.29</v>
      </c>
      <c r="O13" s="183"/>
      <c r="P13" s="19"/>
    </row>
    <row r="14" spans="2:16" x14ac:dyDescent="0.3">
      <c r="B14" s="20"/>
      <c r="C14" s="21"/>
      <c r="D14" s="21"/>
      <c r="E14" s="17" t="s">
        <v>28</v>
      </c>
      <c r="F14" s="17" t="s">
        <v>24</v>
      </c>
      <c r="G14" s="18" t="s">
        <v>25</v>
      </c>
      <c r="H14" s="77">
        <v>8068454</v>
      </c>
      <c r="I14" s="78">
        <v>8068454</v>
      </c>
      <c r="J14" s="79">
        <v>367338.2</v>
      </c>
      <c r="K14" s="33">
        <v>96634</v>
      </c>
      <c r="L14" s="34">
        <v>96634</v>
      </c>
      <c r="M14" s="35">
        <v>5114</v>
      </c>
      <c r="N14" s="182">
        <v>5.29</v>
      </c>
      <c r="O14" s="183"/>
      <c r="P14" s="19"/>
    </row>
    <row r="15" spans="2:16" x14ac:dyDescent="0.3">
      <c r="B15" s="20"/>
      <c r="C15" s="21"/>
      <c r="D15" s="21"/>
      <c r="E15" s="22" t="s">
        <v>29</v>
      </c>
      <c r="F15" s="22" t="s">
        <v>24</v>
      </c>
      <c r="G15" s="18" t="s">
        <v>25</v>
      </c>
      <c r="H15" s="77">
        <v>26498055</v>
      </c>
      <c r="I15" s="78">
        <v>26498055</v>
      </c>
      <c r="J15" s="79">
        <v>1559686.28</v>
      </c>
      <c r="K15" s="33">
        <v>215533</v>
      </c>
      <c r="L15" s="34">
        <v>215534</v>
      </c>
      <c r="M15" s="35">
        <v>27618</v>
      </c>
      <c r="N15" s="182">
        <v>12.81</v>
      </c>
      <c r="O15" s="183"/>
      <c r="P15" s="19"/>
    </row>
    <row r="16" spans="2:16" ht="15" thickBot="1" x14ac:dyDescent="0.35">
      <c r="B16" s="23"/>
      <c r="C16" s="24"/>
      <c r="D16" s="24"/>
      <c r="E16" s="25"/>
      <c r="F16" s="25"/>
      <c r="G16" s="26"/>
      <c r="H16" s="27"/>
      <c r="I16" s="28"/>
      <c r="J16" s="29"/>
      <c r="K16" s="27"/>
      <c r="L16" s="28"/>
      <c r="M16" s="29"/>
      <c r="N16" s="175"/>
      <c r="O16" s="176"/>
      <c r="P16" s="19"/>
    </row>
    <row r="17" spans="2:16" x14ac:dyDescent="0.3">
      <c r="B17" s="19"/>
      <c r="C17" s="19"/>
      <c r="D17" s="19"/>
      <c r="E17" s="19"/>
      <c r="F17" s="19"/>
      <c r="G17" s="19"/>
      <c r="H17" s="19"/>
      <c r="I17" s="19"/>
      <c r="J17" s="19"/>
      <c r="K17" s="19"/>
      <c r="L17" s="19"/>
      <c r="M17" s="19"/>
      <c r="N17" s="65"/>
      <c r="O17" s="65"/>
      <c r="P17" s="19"/>
    </row>
    <row r="18" spans="2:16" x14ac:dyDescent="0.3">
      <c r="B18" s="177" t="s">
        <v>30</v>
      </c>
      <c r="C18" s="177"/>
      <c r="D18" s="177"/>
      <c r="E18" s="177"/>
      <c r="F18" s="177"/>
      <c r="G18" s="177"/>
      <c r="H18" s="177"/>
      <c r="I18" s="177"/>
      <c r="J18" s="177"/>
      <c r="K18" s="177"/>
      <c r="L18" s="177"/>
      <c r="M18" s="177"/>
      <c r="N18" s="177"/>
      <c r="O18" s="177"/>
      <c r="P18" s="177"/>
    </row>
    <row r="19" spans="2:16" ht="15" thickBot="1" x14ac:dyDescent="0.35">
      <c r="B19" s="178" t="s">
        <v>31</v>
      </c>
      <c r="C19" s="178"/>
      <c r="D19" s="178"/>
      <c r="E19" s="178"/>
      <c r="F19" s="178"/>
      <c r="G19" s="178"/>
      <c r="H19" s="178"/>
      <c r="I19" s="178"/>
      <c r="J19" s="178"/>
      <c r="K19" s="178"/>
      <c r="L19" s="178"/>
      <c r="M19" s="178"/>
      <c r="N19" s="178"/>
      <c r="O19" s="178"/>
      <c r="P19" s="178"/>
    </row>
    <row r="20" spans="2:16" ht="27.75" customHeight="1" thickBot="1" x14ac:dyDescent="0.35">
      <c r="B20" s="179" t="s">
        <v>32</v>
      </c>
      <c r="C20" s="180"/>
      <c r="D20" s="180"/>
      <c r="E20" s="181"/>
      <c r="F20" s="179" t="s">
        <v>33</v>
      </c>
      <c r="G20" s="180"/>
      <c r="H20" s="180"/>
      <c r="I20" s="181"/>
      <c r="J20" s="180" t="s">
        <v>34</v>
      </c>
      <c r="K20" s="180"/>
      <c r="L20" s="180"/>
      <c r="M20" s="180"/>
      <c r="N20" s="181"/>
      <c r="O20" s="179" t="s">
        <v>35</v>
      </c>
      <c r="P20" s="181"/>
    </row>
    <row r="21" spans="2:16" ht="53.4" thickBot="1" x14ac:dyDescent="0.35">
      <c r="B21" s="36" t="s">
        <v>36</v>
      </c>
      <c r="C21" s="37" t="s">
        <v>37</v>
      </c>
      <c r="D21" s="38" t="s">
        <v>38</v>
      </c>
      <c r="E21" s="11" t="s">
        <v>39</v>
      </c>
      <c r="F21" s="7" t="s">
        <v>40</v>
      </c>
      <c r="G21" s="39" t="s">
        <v>41</v>
      </c>
      <c r="H21" s="9" t="s">
        <v>42</v>
      </c>
      <c r="I21" s="11" t="s">
        <v>43</v>
      </c>
      <c r="J21" s="40" t="s">
        <v>44</v>
      </c>
      <c r="K21" s="41" t="s">
        <v>45</v>
      </c>
      <c r="L21" s="41" t="s">
        <v>46</v>
      </c>
      <c r="M21" s="42" t="s">
        <v>47</v>
      </c>
      <c r="N21" s="43" t="s">
        <v>48</v>
      </c>
      <c r="O21" s="44" t="s">
        <v>49</v>
      </c>
      <c r="P21" s="45" t="s">
        <v>50</v>
      </c>
    </row>
    <row r="22" spans="2:16" x14ac:dyDescent="0.3">
      <c r="B22" s="46" t="s">
        <v>51</v>
      </c>
      <c r="C22" s="47">
        <v>31236</v>
      </c>
      <c r="D22" s="52">
        <v>31653</v>
      </c>
      <c r="E22" s="49"/>
      <c r="F22" s="46">
        <v>10493</v>
      </c>
      <c r="G22" s="47">
        <v>27161</v>
      </c>
      <c r="H22" s="50">
        <v>20121</v>
      </c>
      <c r="I22" s="49">
        <v>5114</v>
      </c>
      <c r="J22" s="46">
        <v>13114</v>
      </c>
      <c r="K22" s="47">
        <v>1393</v>
      </c>
      <c r="L22" s="47">
        <v>832</v>
      </c>
      <c r="M22" s="47">
        <v>34723</v>
      </c>
      <c r="N22" s="52">
        <v>12827</v>
      </c>
      <c r="O22" s="53" t="s">
        <v>52</v>
      </c>
      <c r="P22" s="54" t="s">
        <v>52</v>
      </c>
    </row>
    <row r="23" spans="2:16" x14ac:dyDescent="0.3">
      <c r="B23" s="55"/>
      <c r="C23" s="56"/>
      <c r="D23" s="57">
        <f>SUM(B23:C23)</f>
        <v>0</v>
      </c>
      <c r="E23" s="58"/>
      <c r="F23" s="55"/>
      <c r="G23" s="56"/>
      <c r="H23" s="59"/>
      <c r="I23" s="58"/>
      <c r="J23" s="55"/>
      <c r="K23" s="61"/>
      <c r="L23" s="61"/>
      <c r="M23" s="56"/>
      <c r="N23" s="57">
        <f>SUM(I23:M23)</f>
        <v>0</v>
      </c>
      <c r="O23" s="62"/>
      <c r="P23" s="63"/>
    </row>
    <row r="24" spans="2:16" x14ac:dyDescent="0.3">
      <c r="B24" s="55"/>
      <c r="C24" s="56"/>
      <c r="D24" s="57">
        <f>SUM(B24:C24)</f>
        <v>0</v>
      </c>
      <c r="E24" s="58"/>
      <c r="F24" s="55"/>
      <c r="G24" s="56"/>
      <c r="H24" s="59"/>
      <c r="I24" s="58"/>
      <c r="J24" s="55"/>
      <c r="K24" s="61"/>
      <c r="L24" s="61"/>
      <c r="M24" s="56"/>
      <c r="N24" s="57">
        <f>SUM(I24:M24)</f>
        <v>0</v>
      </c>
      <c r="O24" s="62"/>
      <c r="P24" s="63"/>
    </row>
    <row r="25" spans="2:16" x14ac:dyDescent="0.3">
      <c r="B25" s="55"/>
      <c r="C25" s="56"/>
      <c r="D25" s="57">
        <f>SUM(B25:C25)</f>
        <v>0</v>
      </c>
      <c r="E25" s="58"/>
      <c r="F25" s="55"/>
      <c r="G25" s="56"/>
      <c r="H25" s="59"/>
      <c r="I25" s="58"/>
      <c r="J25" s="55"/>
      <c r="K25" s="61"/>
      <c r="L25" s="61"/>
      <c r="M25" s="56"/>
      <c r="N25" s="57">
        <f>SUM(I25:M25)</f>
        <v>0</v>
      </c>
      <c r="O25" s="62"/>
      <c r="P25" s="63"/>
    </row>
    <row r="26" spans="2:16" x14ac:dyDescent="0.3">
      <c r="B26" s="55"/>
      <c r="C26" s="56"/>
      <c r="D26" s="57">
        <f>SUM(B26:C26)</f>
        <v>0</v>
      </c>
      <c r="E26" s="58"/>
      <c r="F26" s="55"/>
      <c r="G26" s="56"/>
      <c r="H26" s="59"/>
      <c r="I26" s="58"/>
      <c r="J26" s="55"/>
      <c r="K26" s="61"/>
      <c r="L26" s="61"/>
      <c r="M26" s="56"/>
      <c r="N26" s="57">
        <f>SUM(I26:M26)</f>
        <v>0</v>
      </c>
      <c r="O26" s="62"/>
      <c r="P26" s="63"/>
    </row>
    <row r="27" spans="2:16" ht="15" thickBot="1" x14ac:dyDescent="0.35">
      <c r="B27" s="66"/>
      <c r="C27" s="67"/>
      <c r="D27" s="68">
        <f>SUM(B27:C27)</f>
        <v>0</v>
      </c>
      <c r="E27" s="69"/>
      <c r="F27" s="66"/>
      <c r="G27" s="67"/>
      <c r="H27" s="70"/>
      <c r="I27" s="69"/>
      <c r="J27" s="66"/>
      <c r="K27" s="71"/>
      <c r="L27" s="71"/>
      <c r="M27" s="67"/>
      <c r="N27" s="68">
        <f>SUM(I27:M27)</f>
        <v>0</v>
      </c>
      <c r="O27" s="72"/>
      <c r="P27" s="73"/>
    </row>
    <row r="28" spans="2:16" ht="15" thickBot="1" x14ac:dyDescent="0.35">
      <c r="B28" s="19"/>
      <c r="C28" s="19"/>
      <c r="D28" s="19"/>
      <c r="E28" s="19"/>
      <c r="F28" s="19"/>
      <c r="G28" s="14"/>
      <c r="H28" s="14"/>
      <c r="I28" s="19"/>
      <c r="J28" s="19"/>
      <c r="K28" s="19"/>
      <c r="L28" s="19"/>
      <c r="M28" s="19"/>
      <c r="N28" s="65"/>
      <c r="O28" s="65"/>
      <c r="P28" s="19"/>
    </row>
    <row r="29" spans="2:16" ht="15" thickBot="1" x14ac:dyDescent="0.35">
      <c r="B29" s="169" t="s">
        <v>53</v>
      </c>
      <c r="C29" s="170"/>
      <c r="D29" s="170"/>
      <c r="E29" s="170"/>
      <c r="F29" s="170"/>
      <c r="G29" s="170"/>
      <c r="H29" s="170"/>
      <c r="I29" s="170"/>
      <c r="J29" s="170"/>
      <c r="K29" s="170"/>
      <c r="L29" s="170"/>
      <c r="M29" s="170"/>
      <c r="N29" s="170"/>
      <c r="O29" s="170"/>
      <c r="P29" s="171"/>
    </row>
    <row r="30" spans="2:16" ht="15" thickBot="1" x14ac:dyDescent="0.35">
      <c r="B30" s="172" t="s">
        <v>54</v>
      </c>
      <c r="C30" s="173"/>
      <c r="D30" s="173"/>
      <c r="E30" s="173"/>
      <c r="F30" s="173"/>
      <c r="G30" s="173"/>
      <c r="H30" s="173"/>
      <c r="I30" s="173"/>
      <c r="J30" s="173"/>
      <c r="K30" s="173"/>
      <c r="L30" s="173"/>
      <c r="M30" s="173"/>
      <c r="N30" s="173"/>
      <c r="O30" s="173"/>
      <c r="P30" s="174"/>
    </row>
  </sheetData>
  <mergeCells count="23">
    <mergeCell ref="N15:O15"/>
    <mergeCell ref="B4:P4"/>
    <mergeCell ref="C5:O5"/>
    <mergeCell ref="C7:O7"/>
    <mergeCell ref="B8:O8"/>
    <mergeCell ref="B9:G9"/>
    <mergeCell ref="H9:J9"/>
    <mergeCell ref="K9:M9"/>
    <mergeCell ref="N9:O9"/>
    <mergeCell ref="N10:O10"/>
    <mergeCell ref="N11:O11"/>
    <mergeCell ref="N12:O12"/>
    <mergeCell ref="N13:O13"/>
    <mergeCell ref="N14:O14"/>
    <mergeCell ref="B29:P29"/>
    <mergeCell ref="B30:P30"/>
    <mergeCell ref="N16:O16"/>
    <mergeCell ref="B18:P18"/>
    <mergeCell ref="B19:P19"/>
    <mergeCell ref="B20:E20"/>
    <mergeCell ref="F20:I20"/>
    <mergeCell ref="J20:N20"/>
    <mergeCell ref="O20:P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30"/>
  <sheetViews>
    <sheetView workbookViewId="0">
      <selection activeCell="R30" sqref="R30"/>
    </sheetView>
  </sheetViews>
  <sheetFormatPr baseColWidth="10" defaultRowHeight="14.4" x14ac:dyDescent="0.3"/>
  <cols>
    <col min="7" max="7" width="16.5546875" bestFit="1" customWidth="1"/>
  </cols>
  <sheetData>
    <row r="4" spans="2:16" ht="15.6" x14ac:dyDescent="0.3">
      <c r="B4" s="184" t="s">
        <v>0</v>
      </c>
      <c r="C4" s="184"/>
      <c r="D4" s="184"/>
      <c r="E4" s="184"/>
      <c r="F4" s="184"/>
      <c r="G4" s="184"/>
      <c r="H4" s="184"/>
      <c r="I4" s="184"/>
      <c r="J4" s="184"/>
      <c r="K4" s="184"/>
      <c r="L4" s="184"/>
      <c r="M4" s="184"/>
      <c r="N4" s="184"/>
      <c r="O4" s="184"/>
      <c r="P4" s="184"/>
    </row>
    <row r="5" spans="2:16" x14ac:dyDescent="0.3">
      <c r="B5" s="1" t="s">
        <v>1</v>
      </c>
      <c r="C5" s="185" t="s">
        <v>2</v>
      </c>
      <c r="D5" s="185"/>
      <c r="E5" s="185"/>
      <c r="F5" s="185"/>
      <c r="G5" s="185"/>
      <c r="H5" s="185"/>
      <c r="I5" s="185"/>
      <c r="J5" s="185"/>
      <c r="K5" s="185"/>
      <c r="L5" s="185"/>
      <c r="M5" s="185"/>
      <c r="N5" s="185"/>
      <c r="O5" s="185"/>
      <c r="P5" s="2"/>
    </row>
    <row r="6" spans="2:16" x14ac:dyDescent="0.3">
      <c r="B6" s="3"/>
      <c r="C6" s="4"/>
      <c r="D6" s="4"/>
      <c r="E6" s="4"/>
      <c r="F6" s="4"/>
      <c r="G6" s="4"/>
      <c r="H6" s="4"/>
      <c r="I6" s="4"/>
      <c r="J6" s="4"/>
      <c r="K6" s="4"/>
      <c r="L6" s="4"/>
      <c r="M6" s="4"/>
      <c r="N6" s="4"/>
      <c r="O6" s="4"/>
      <c r="P6" s="5"/>
    </row>
    <row r="7" spans="2:16" x14ac:dyDescent="0.3">
      <c r="B7" s="1" t="s">
        <v>3</v>
      </c>
      <c r="C7" s="185" t="s">
        <v>57</v>
      </c>
      <c r="D7" s="185"/>
      <c r="E7" s="185"/>
      <c r="F7" s="185"/>
      <c r="G7" s="185"/>
      <c r="H7" s="185"/>
      <c r="I7" s="185"/>
      <c r="J7" s="185"/>
      <c r="K7" s="185"/>
      <c r="L7" s="185"/>
      <c r="M7" s="185"/>
      <c r="N7" s="185"/>
      <c r="O7" s="185"/>
      <c r="P7" s="2"/>
    </row>
    <row r="8" spans="2:16" ht="15" thickBot="1" x14ac:dyDescent="0.35">
      <c r="B8" s="186" t="s">
        <v>5</v>
      </c>
      <c r="C8" s="186"/>
      <c r="D8" s="186"/>
      <c r="E8" s="186"/>
      <c r="F8" s="186"/>
      <c r="G8" s="186"/>
      <c r="H8" s="186"/>
      <c r="I8" s="186"/>
      <c r="J8" s="186"/>
      <c r="K8" s="186"/>
      <c r="L8" s="186"/>
      <c r="M8" s="186"/>
      <c r="N8" s="186"/>
      <c r="O8" s="186"/>
      <c r="P8" s="6"/>
    </row>
    <row r="9" spans="2:16" ht="15" thickBot="1" x14ac:dyDescent="0.35">
      <c r="B9" s="187" t="s">
        <v>6</v>
      </c>
      <c r="C9" s="188"/>
      <c r="D9" s="188"/>
      <c r="E9" s="188"/>
      <c r="F9" s="188"/>
      <c r="G9" s="189"/>
      <c r="H9" s="187" t="s">
        <v>7</v>
      </c>
      <c r="I9" s="188"/>
      <c r="J9" s="189"/>
      <c r="K9" s="179" t="s">
        <v>8</v>
      </c>
      <c r="L9" s="180"/>
      <c r="M9" s="180"/>
      <c r="N9" s="179" t="s">
        <v>9</v>
      </c>
      <c r="O9" s="181"/>
      <c r="P9" s="6"/>
    </row>
    <row r="10" spans="2:16" ht="40.200000000000003" thickBot="1" x14ac:dyDescent="0.35">
      <c r="B10" s="7" t="s">
        <v>10</v>
      </c>
      <c r="C10" s="8" t="s">
        <v>11</v>
      </c>
      <c r="D10" s="8" t="s">
        <v>12</v>
      </c>
      <c r="E10" s="8" t="s">
        <v>13</v>
      </c>
      <c r="F10" s="8" t="s">
        <v>14</v>
      </c>
      <c r="G10" s="9" t="s">
        <v>15</v>
      </c>
      <c r="H10" s="7" t="s">
        <v>16</v>
      </c>
      <c r="I10" s="10" t="s">
        <v>17</v>
      </c>
      <c r="J10" s="11" t="s">
        <v>18</v>
      </c>
      <c r="K10" s="12" t="s">
        <v>19</v>
      </c>
      <c r="L10" s="13" t="s">
        <v>20</v>
      </c>
      <c r="M10" s="11" t="s">
        <v>21</v>
      </c>
      <c r="N10" s="190" t="s">
        <v>22</v>
      </c>
      <c r="O10" s="191"/>
      <c r="P10" s="14"/>
    </row>
    <row r="11" spans="2:16" x14ac:dyDescent="0.3">
      <c r="B11" s="15">
        <v>12</v>
      </c>
      <c r="C11" s="16"/>
      <c r="D11" s="16"/>
      <c r="E11" s="17" t="s">
        <v>23</v>
      </c>
      <c r="F11" s="17" t="s">
        <v>24</v>
      </c>
      <c r="G11" s="18" t="s">
        <v>25</v>
      </c>
      <c r="H11" s="74">
        <v>54652734</v>
      </c>
      <c r="I11" s="75">
        <v>54652734</v>
      </c>
      <c r="J11" s="76">
        <v>2142033.4900000002</v>
      </c>
      <c r="K11" s="30">
        <v>350434</v>
      </c>
      <c r="L11" s="31">
        <v>350434</v>
      </c>
      <c r="M11" s="32">
        <v>34294</v>
      </c>
      <c r="N11" s="192">
        <v>9.7899999999999991</v>
      </c>
      <c r="O11" s="193"/>
      <c r="P11" s="19"/>
    </row>
    <row r="12" spans="2:16" x14ac:dyDescent="0.3">
      <c r="B12" s="20"/>
      <c r="C12" s="21"/>
      <c r="D12" s="21"/>
      <c r="E12" s="17" t="s">
        <v>26</v>
      </c>
      <c r="F12" s="17" t="s">
        <v>24</v>
      </c>
      <c r="G12" s="18" t="s">
        <v>25</v>
      </c>
      <c r="H12" s="77">
        <v>19217352</v>
      </c>
      <c r="I12" s="78">
        <v>19217352</v>
      </c>
      <c r="J12" s="79">
        <v>927893.49</v>
      </c>
      <c r="K12" s="33">
        <v>325583</v>
      </c>
      <c r="L12" s="34">
        <v>325583</v>
      </c>
      <c r="M12" s="35">
        <v>34377</v>
      </c>
      <c r="N12" s="182">
        <v>10.56</v>
      </c>
      <c r="O12" s="183"/>
      <c r="P12" s="19"/>
    </row>
    <row r="13" spans="2:16" x14ac:dyDescent="0.3">
      <c r="B13" s="20"/>
      <c r="C13" s="21"/>
      <c r="D13" s="21"/>
      <c r="E13" s="17" t="s">
        <v>27</v>
      </c>
      <c r="F13" s="17" t="s">
        <v>24</v>
      </c>
      <c r="G13" s="18" t="s">
        <v>25</v>
      </c>
      <c r="H13" s="77">
        <v>1055974</v>
      </c>
      <c r="I13" s="78">
        <v>1055974</v>
      </c>
      <c r="J13" s="79">
        <v>59445.83</v>
      </c>
      <c r="K13" s="33">
        <v>4833</v>
      </c>
      <c r="L13" s="34">
        <v>4833</v>
      </c>
      <c r="M13" s="35">
        <v>30</v>
      </c>
      <c r="N13" s="182">
        <v>0.62</v>
      </c>
      <c r="O13" s="183"/>
      <c r="P13" s="19"/>
    </row>
    <row r="14" spans="2:16" x14ac:dyDescent="0.3">
      <c r="B14" s="20"/>
      <c r="C14" s="21"/>
      <c r="D14" s="21"/>
      <c r="E14" s="17" t="s">
        <v>28</v>
      </c>
      <c r="F14" s="17" t="s">
        <v>24</v>
      </c>
      <c r="G14" s="18" t="s">
        <v>25</v>
      </c>
      <c r="H14" s="77">
        <v>8068454</v>
      </c>
      <c r="I14" s="78">
        <v>8068454</v>
      </c>
      <c r="J14" s="79">
        <v>412186.81</v>
      </c>
      <c r="K14" s="33">
        <v>96634</v>
      </c>
      <c r="L14" s="34">
        <v>96634</v>
      </c>
      <c r="M14" s="35">
        <v>4983</v>
      </c>
      <c r="N14" s="182">
        <v>5.16</v>
      </c>
      <c r="O14" s="183"/>
      <c r="P14" s="19"/>
    </row>
    <row r="15" spans="2:16" x14ac:dyDescent="0.3">
      <c r="B15" s="20"/>
      <c r="C15" s="21"/>
      <c r="D15" s="21"/>
      <c r="E15" s="22" t="s">
        <v>29</v>
      </c>
      <c r="F15" s="22" t="s">
        <v>24</v>
      </c>
      <c r="G15" s="18" t="s">
        <v>25</v>
      </c>
      <c r="H15" s="77">
        <v>26498055</v>
      </c>
      <c r="I15" s="78">
        <v>26498055</v>
      </c>
      <c r="J15" s="79">
        <v>2549418.38</v>
      </c>
      <c r="K15" s="33">
        <v>215533</v>
      </c>
      <c r="L15" s="34">
        <v>215533</v>
      </c>
      <c r="M15" s="35">
        <v>15336</v>
      </c>
      <c r="N15" s="182">
        <v>7.12</v>
      </c>
      <c r="O15" s="183"/>
      <c r="P15" s="19"/>
    </row>
    <row r="16" spans="2:16" ht="15" thickBot="1" x14ac:dyDescent="0.35">
      <c r="B16" s="23"/>
      <c r="C16" s="24"/>
      <c r="D16" s="24"/>
      <c r="E16" s="25"/>
      <c r="F16" s="25"/>
      <c r="G16" s="26"/>
      <c r="H16" s="27"/>
      <c r="I16" s="28"/>
      <c r="J16" s="29"/>
      <c r="K16" s="27"/>
      <c r="L16" s="28"/>
      <c r="M16" s="29"/>
      <c r="N16" s="175"/>
      <c r="O16" s="176"/>
      <c r="P16" s="19"/>
    </row>
    <row r="17" spans="2:16" x14ac:dyDescent="0.3">
      <c r="B17" s="19"/>
      <c r="C17" s="19"/>
      <c r="D17" s="19"/>
      <c r="E17" s="19"/>
      <c r="F17" s="19"/>
      <c r="G17" s="19"/>
      <c r="H17" s="19"/>
      <c r="I17" s="19"/>
      <c r="J17" s="19"/>
      <c r="K17" s="19"/>
      <c r="L17" s="19"/>
      <c r="M17" s="19"/>
      <c r="N17" s="65"/>
      <c r="O17" s="65"/>
      <c r="P17" s="19"/>
    </row>
    <row r="18" spans="2:16" x14ac:dyDescent="0.3">
      <c r="B18" s="177" t="s">
        <v>30</v>
      </c>
      <c r="C18" s="177"/>
      <c r="D18" s="177"/>
      <c r="E18" s="177"/>
      <c r="F18" s="177"/>
      <c r="G18" s="177"/>
      <c r="H18" s="177"/>
      <c r="I18" s="177"/>
      <c r="J18" s="177"/>
      <c r="K18" s="177"/>
      <c r="L18" s="177"/>
      <c r="M18" s="177"/>
      <c r="N18" s="177"/>
      <c r="O18" s="177"/>
      <c r="P18" s="177"/>
    </row>
    <row r="19" spans="2:16" ht="15" thickBot="1" x14ac:dyDescent="0.35">
      <c r="B19" s="178" t="s">
        <v>31</v>
      </c>
      <c r="C19" s="178"/>
      <c r="D19" s="178"/>
      <c r="E19" s="178"/>
      <c r="F19" s="178"/>
      <c r="G19" s="178"/>
      <c r="H19" s="178"/>
      <c r="I19" s="178"/>
      <c r="J19" s="178"/>
      <c r="K19" s="178"/>
      <c r="L19" s="178"/>
      <c r="M19" s="178"/>
      <c r="N19" s="178"/>
      <c r="O19" s="178"/>
      <c r="P19" s="178"/>
    </row>
    <row r="20" spans="2:16" ht="30" customHeight="1" thickBot="1" x14ac:dyDescent="0.35">
      <c r="B20" s="179" t="s">
        <v>32</v>
      </c>
      <c r="C20" s="180"/>
      <c r="D20" s="180"/>
      <c r="E20" s="181"/>
      <c r="F20" s="179" t="s">
        <v>33</v>
      </c>
      <c r="G20" s="180"/>
      <c r="H20" s="180"/>
      <c r="I20" s="181"/>
      <c r="J20" s="180" t="s">
        <v>34</v>
      </c>
      <c r="K20" s="180"/>
      <c r="L20" s="180"/>
      <c r="M20" s="180"/>
      <c r="N20" s="181"/>
      <c r="O20" s="179" t="s">
        <v>35</v>
      </c>
      <c r="P20" s="181"/>
    </row>
    <row r="21" spans="2:16" ht="53.4" thickBot="1" x14ac:dyDescent="0.35">
      <c r="B21" s="36" t="s">
        <v>36</v>
      </c>
      <c r="C21" s="37" t="s">
        <v>37</v>
      </c>
      <c r="D21" s="38" t="s">
        <v>38</v>
      </c>
      <c r="E21" s="11" t="s">
        <v>39</v>
      </c>
      <c r="F21" s="7" t="s">
        <v>40</v>
      </c>
      <c r="G21" s="39" t="s">
        <v>41</v>
      </c>
      <c r="H21" s="9" t="s">
        <v>42</v>
      </c>
      <c r="I21" s="11" t="s">
        <v>43</v>
      </c>
      <c r="J21" s="40" t="s">
        <v>44</v>
      </c>
      <c r="K21" s="41" t="s">
        <v>45</v>
      </c>
      <c r="L21" s="41" t="s">
        <v>46</v>
      </c>
      <c r="M21" s="42" t="s">
        <v>47</v>
      </c>
      <c r="N21" s="43" t="s">
        <v>48</v>
      </c>
      <c r="O21" s="44" t="s">
        <v>49</v>
      </c>
      <c r="P21" s="45" t="s">
        <v>50</v>
      </c>
    </row>
    <row r="22" spans="2:16" x14ac:dyDescent="0.3">
      <c r="B22" s="46" t="s">
        <v>51</v>
      </c>
      <c r="C22" s="47">
        <v>45396</v>
      </c>
      <c r="D22" s="52">
        <v>45869</v>
      </c>
      <c r="E22" s="49"/>
      <c r="F22" s="46">
        <v>15272</v>
      </c>
      <c r="G22" s="47">
        <v>38060</v>
      </c>
      <c r="H22" s="50">
        <v>30834</v>
      </c>
      <c r="I22" s="49">
        <v>7099</v>
      </c>
      <c r="J22" s="46">
        <v>14983</v>
      </c>
      <c r="K22" s="47">
        <v>467</v>
      </c>
      <c r="L22" s="47">
        <v>472</v>
      </c>
      <c r="M22" s="47">
        <v>63807</v>
      </c>
      <c r="N22" s="52">
        <v>11536</v>
      </c>
      <c r="O22" s="53" t="s">
        <v>52</v>
      </c>
      <c r="P22" s="54" t="s">
        <v>52</v>
      </c>
    </row>
    <row r="23" spans="2:16" x14ac:dyDescent="0.3">
      <c r="B23" s="55"/>
      <c r="C23" s="56"/>
      <c r="D23" s="57">
        <f>SUM(B23:C23)</f>
        <v>0</v>
      </c>
      <c r="E23" s="58"/>
      <c r="F23" s="55"/>
      <c r="G23" s="56"/>
      <c r="H23" s="59"/>
      <c r="I23" s="58"/>
      <c r="J23" s="55"/>
      <c r="K23" s="61"/>
      <c r="L23" s="61"/>
      <c r="M23" s="56"/>
      <c r="N23" s="57">
        <f>SUM(I23:M23)</f>
        <v>0</v>
      </c>
      <c r="O23" s="62"/>
      <c r="P23" s="63"/>
    </row>
    <row r="24" spans="2:16" x14ac:dyDescent="0.3">
      <c r="B24" s="55"/>
      <c r="C24" s="56"/>
      <c r="D24" s="57">
        <f>SUM(B24:C24)</f>
        <v>0</v>
      </c>
      <c r="E24" s="58"/>
      <c r="F24" s="55"/>
      <c r="G24" s="56"/>
      <c r="H24" s="59"/>
      <c r="I24" s="58"/>
      <c r="J24" s="55"/>
      <c r="K24" s="61"/>
      <c r="L24" s="61"/>
      <c r="M24" s="56"/>
      <c r="N24" s="57">
        <f>SUM(I24:M24)</f>
        <v>0</v>
      </c>
      <c r="O24" s="62"/>
      <c r="P24" s="63"/>
    </row>
    <row r="25" spans="2:16" x14ac:dyDescent="0.3">
      <c r="B25" s="55"/>
      <c r="C25" s="56"/>
      <c r="D25" s="57">
        <f>SUM(B25:C25)</f>
        <v>0</v>
      </c>
      <c r="E25" s="58"/>
      <c r="F25" s="55"/>
      <c r="G25" s="56"/>
      <c r="H25" s="59"/>
      <c r="I25" s="58"/>
      <c r="J25" s="55"/>
      <c r="K25" s="61"/>
      <c r="L25" s="61"/>
      <c r="M25" s="56"/>
      <c r="N25" s="57">
        <f>SUM(I25:M25)</f>
        <v>0</v>
      </c>
      <c r="O25" s="62"/>
      <c r="P25" s="63"/>
    </row>
    <row r="26" spans="2:16" x14ac:dyDescent="0.3">
      <c r="B26" s="55"/>
      <c r="C26" s="56"/>
      <c r="D26" s="57">
        <f>SUM(B26:C26)</f>
        <v>0</v>
      </c>
      <c r="E26" s="58"/>
      <c r="F26" s="55"/>
      <c r="G26" s="56"/>
      <c r="H26" s="59"/>
      <c r="I26" s="58"/>
      <c r="J26" s="55"/>
      <c r="K26" s="61"/>
      <c r="L26" s="61"/>
      <c r="M26" s="56"/>
      <c r="N26" s="57">
        <f>SUM(I26:M26)</f>
        <v>0</v>
      </c>
      <c r="O26" s="62"/>
      <c r="P26" s="63"/>
    </row>
    <row r="27" spans="2:16" ht="15" thickBot="1" x14ac:dyDescent="0.35">
      <c r="B27" s="66"/>
      <c r="C27" s="67"/>
      <c r="D27" s="68">
        <f>SUM(B27:C27)</f>
        <v>0</v>
      </c>
      <c r="E27" s="69"/>
      <c r="F27" s="66"/>
      <c r="G27" s="67"/>
      <c r="H27" s="70"/>
      <c r="I27" s="69"/>
      <c r="J27" s="66"/>
      <c r="K27" s="71"/>
      <c r="L27" s="71"/>
      <c r="M27" s="67"/>
      <c r="N27" s="68">
        <f>SUM(I27:M27)</f>
        <v>0</v>
      </c>
      <c r="O27" s="72"/>
      <c r="P27" s="73"/>
    </row>
    <row r="28" spans="2:16" ht="15" thickBot="1" x14ac:dyDescent="0.35">
      <c r="B28" s="19"/>
      <c r="C28" s="19"/>
      <c r="D28" s="19"/>
      <c r="E28" s="19"/>
      <c r="F28" s="19"/>
      <c r="G28" s="14"/>
      <c r="H28" s="14"/>
      <c r="I28" s="19"/>
      <c r="J28" s="19"/>
      <c r="K28" s="19"/>
      <c r="L28" s="19"/>
      <c r="M28" s="19"/>
      <c r="N28" s="65"/>
      <c r="O28" s="65"/>
      <c r="P28" s="19"/>
    </row>
    <row r="29" spans="2:16" ht="15" thickBot="1" x14ac:dyDescent="0.35">
      <c r="B29" s="169" t="s">
        <v>53</v>
      </c>
      <c r="C29" s="170"/>
      <c r="D29" s="170"/>
      <c r="E29" s="170"/>
      <c r="F29" s="170"/>
      <c r="G29" s="170"/>
      <c r="H29" s="170"/>
      <c r="I29" s="170"/>
      <c r="J29" s="170"/>
      <c r="K29" s="170"/>
      <c r="L29" s="170"/>
      <c r="M29" s="170"/>
      <c r="N29" s="170"/>
      <c r="O29" s="170"/>
      <c r="P29" s="171"/>
    </row>
    <row r="30" spans="2:16" ht="15" thickBot="1" x14ac:dyDescent="0.35">
      <c r="B30" s="172" t="s">
        <v>54</v>
      </c>
      <c r="C30" s="173"/>
      <c r="D30" s="173"/>
      <c r="E30" s="173"/>
      <c r="F30" s="173"/>
      <c r="G30" s="173"/>
      <c r="H30" s="173"/>
      <c r="I30" s="173"/>
      <c r="J30" s="173"/>
      <c r="K30" s="173"/>
      <c r="L30" s="173"/>
      <c r="M30" s="173"/>
      <c r="N30" s="173"/>
      <c r="O30" s="173"/>
      <c r="P30" s="174"/>
    </row>
  </sheetData>
  <mergeCells count="23">
    <mergeCell ref="N15:O15"/>
    <mergeCell ref="B4:P4"/>
    <mergeCell ref="C5:O5"/>
    <mergeCell ref="C7:O7"/>
    <mergeCell ref="B8:O8"/>
    <mergeCell ref="B9:G9"/>
    <mergeCell ref="H9:J9"/>
    <mergeCell ref="K9:M9"/>
    <mergeCell ref="N9:O9"/>
    <mergeCell ref="N10:O10"/>
    <mergeCell ref="N11:O11"/>
    <mergeCell ref="N12:O12"/>
    <mergeCell ref="N13:O13"/>
    <mergeCell ref="N14:O14"/>
    <mergeCell ref="B29:P29"/>
    <mergeCell ref="B30:P30"/>
    <mergeCell ref="N16:O16"/>
    <mergeCell ref="B18:P18"/>
    <mergeCell ref="B19:P19"/>
    <mergeCell ref="B20:E20"/>
    <mergeCell ref="F20:I20"/>
    <mergeCell ref="J20:N20"/>
    <mergeCell ref="O20:P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2"/>
  <sheetViews>
    <sheetView workbookViewId="0">
      <selection activeCell="S8" sqref="S8"/>
    </sheetView>
  </sheetViews>
  <sheetFormatPr baseColWidth="10" defaultColWidth="11.44140625" defaultRowHeight="13.8" x14ac:dyDescent="0.25"/>
  <cols>
    <col min="1" max="1" width="11.44140625" style="83"/>
    <col min="2" max="2" width="11.88671875" style="83" customWidth="1"/>
    <col min="3" max="5" width="10.6640625" style="83" customWidth="1"/>
    <col min="6" max="6" width="9.88671875" style="83" customWidth="1"/>
    <col min="7" max="7" width="17.33203125" style="83" customWidth="1"/>
    <col min="8" max="8" width="11.44140625" style="83" customWidth="1"/>
    <col min="9" max="9" width="12.5546875" style="83" customWidth="1"/>
    <col min="10" max="10" width="11.6640625" style="83" customWidth="1"/>
    <col min="11" max="13" width="10.6640625" style="83" customWidth="1"/>
    <col min="14" max="14" width="12" style="83" customWidth="1"/>
    <col min="15" max="15" width="10.6640625" style="83" customWidth="1"/>
    <col min="16" max="16" width="13.5546875" style="83" customWidth="1"/>
    <col min="17" max="16384" width="11.44140625" style="83"/>
  </cols>
  <sheetData>
    <row r="1" spans="2:16" x14ac:dyDescent="0.25">
      <c r="B1" s="82"/>
    </row>
    <row r="2" spans="2:16" ht="15.6" x14ac:dyDescent="0.3">
      <c r="B2" s="184" t="s">
        <v>0</v>
      </c>
      <c r="C2" s="184"/>
      <c r="D2" s="184"/>
      <c r="E2" s="184"/>
      <c r="F2" s="184"/>
      <c r="G2" s="184"/>
      <c r="H2" s="184"/>
      <c r="I2" s="184"/>
      <c r="J2" s="184"/>
      <c r="K2" s="184"/>
      <c r="L2" s="184"/>
      <c r="M2" s="184"/>
      <c r="N2" s="184"/>
      <c r="O2" s="184"/>
      <c r="P2" s="184"/>
    </row>
    <row r="3" spans="2:16" x14ac:dyDescent="0.25">
      <c r="B3" s="1" t="s">
        <v>1</v>
      </c>
      <c r="C3" s="185" t="s">
        <v>2</v>
      </c>
      <c r="D3" s="185"/>
      <c r="E3" s="185"/>
      <c r="F3" s="185"/>
      <c r="G3" s="185"/>
      <c r="H3" s="185"/>
      <c r="I3" s="185"/>
      <c r="J3" s="185"/>
      <c r="K3" s="185"/>
      <c r="L3" s="185"/>
      <c r="M3" s="185"/>
      <c r="N3" s="185"/>
      <c r="O3" s="185"/>
      <c r="P3" s="2"/>
    </row>
    <row r="4" spans="2:16" x14ac:dyDescent="0.25">
      <c r="B4" s="3"/>
      <c r="C4" s="4"/>
      <c r="D4" s="4"/>
      <c r="E4" s="4"/>
      <c r="F4" s="4"/>
      <c r="G4" s="4"/>
      <c r="H4" s="4"/>
      <c r="I4" s="4"/>
      <c r="J4" s="4"/>
      <c r="K4" s="4"/>
      <c r="L4" s="4"/>
      <c r="M4" s="4"/>
      <c r="N4" s="4"/>
      <c r="O4" s="4"/>
      <c r="P4" s="5"/>
    </row>
    <row r="5" spans="2:16" x14ac:dyDescent="0.25">
      <c r="B5" s="1" t="s">
        <v>3</v>
      </c>
      <c r="C5" s="185" t="s">
        <v>58</v>
      </c>
      <c r="D5" s="185"/>
      <c r="E5" s="185"/>
      <c r="F5" s="185"/>
      <c r="G5" s="185"/>
      <c r="H5" s="185"/>
      <c r="I5" s="185"/>
      <c r="J5" s="185"/>
      <c r="K5" s="185"/>
      <c r="L5" s="185"/>
      <c r="M5" s="185"/>
      <c r="N5" s="185"/>
      <c r="O5" s="185"/>
      <c r="P5" s="2"/>
    </row>
    <row r="6" spans="2:16" s="84" customFormat="1" ht="14.4" thickBot="1" x14ac:dyDescent="0.3">
      <c r="B6" s="186" t="s">
        <v>5</v>
      </c>
      <c r="C6" s="186"/>
      <c r="D6" s="186"/>
      <c r="E6" s="186"/>
      <c r="F6" s="186"/>
      <c r="G6" s="186"/>
      <c r="H6" s="186"/>
      <c r="I6" s="186"/>
      <c r="J6" s="186"/>
      <c r="K6" s="186"/>
      <c r="L6" s="186"/>
      <c r="M6" s="186"/>
      <c r="N6" s="186"/>
      <c r="O6" s="186"/>
      <c r="P6" s="6"/>
    </row>
    <row r="7" spans="2:16" s="85" customFormat="1" ht="14.4" thickBot="1" x14ac:dyDescent="0.3">
      <c r="B7" s="187" t="s">
        <v>6</v>
      </c>
      <c r="C7" s="188"/>
      <c r="D7" s="188"/>
      <c r="E7" s="188"/>
      <c r="F7" s="188"/>
      <c r="G7" s="189"/>
      <c r="H7" s="187" t="s">
        <v>7</v>
      </c>
      <c r="I7" s="188"/>
      <c r="J7" s="189"/>
      <c r="K7" s="179" t="s">
        <v>8</v>
      </c>
      <c r="L7" s="180"/>
      <c r="M7" s="180"/>
      <c r="N7" s="179" t="s">
        <v>9</v>
      </c>
      <c r="O7" s="181"/>
      <c r="P7" s="6"/>
    </row>
    <row r="8" spans="2:16" s="85" customFormat="1" ht="40.200000000000003" thickBot="1" x14ac:dyDescent="0.3">
      <c r="B8" s="7" t="s">
        <v>10</v>
      </c>
      <c r="C8" s="8" t="s">
        <v>11</v>
      </c>
      <c r="D8" s="8" t="s">
        <v>12</v>
      </c>
      <c r="E8" s="8" t="s">
        <v>13</v>
      </c>
      <c r="F8" s="8" t="s">
        <v>14</v>
      </c>
      <c r="G8" s="9" t="s">
        <v>15</v>
      </c>
      <c r="H8" s="7" t="s">
        <v>16</v>
      </c>
      <c r="I8" s="10" t="s">
        <v>17</v>
      </c>
      <c r="J8" s="11" t="s">
        <v>18</v>
      </c>
      <c r="K8" s="80" t="s">
        <v>19</v>
      </c>
      <c r="L8" s="13" t="s">
        <v>20</v>
      </c>
      <c r="M8" s="11" t="s">
        <v>21</v>
      </c>
      <c r="N8" s="190" t="s">
        <v>22</v>
      </c>
      <c r="O8" s="191"/>
      <c r="P8" s="14"/>
    </row>
    <row r="9" spans="2:16" s="85" customFormat="1" x14ac:dyDescent="0.25">
      <c r="B9" s="15">
        <v>12</v>
      </c>
      <c r="C9" s="16">
        <v>0</v>
      </c>
      <c r="D9" s="16"/>
      <c r="E9" s="17" t="s">
        <v>23</v>
      </c>
      <c r="F9" s="17" t="s">
        <v>24</v>
      </c>
      <c r="G9" s="18" t="s">
        <v>25</v>
      </c>
      <c r="H9" s="86">
        <v>54652734</v>
      </c>
      <c r="I9" s="87">
        <v>54652734</v>
      </c>
      <c r="J9" s="88">
        <v>2068294.3</v>
      </c>
      <c r="K9" s="86">
        <v>350434</v>
      </c>
      <c r="L9" s="87">
        <v>350434</v>
      </c>
      <c r="M9" s="88">
        <v>25376</v>
      </c>
      <c r="N9" s="192">
        <v>7.24</v>
      </c>
      <c r="O9" s="193"/>
      <c r="P9" s="19"/>
    </row>
    <row r="10" spans="2:16" s="85" customFormat="1" x14ac:dyDescent="0.25">
      <c r="B10" s="20">
        <v>12</v>
      </c>
      <c r="C10" s="21">
        <v>0</v>
      </c>
      <c r="D10" s="21"/>
      <c r="E10" s="17" t="s">
        <v>26</v>
      </c>
      <c r="F10" s="17" t="s">
        <v>24</v>
      </c>
      <c r="G10" s="18" t="s">
        <v>25</v>
      </c>
      <c r="H10" s="89">
        <v>19217352</v>
      </c>
      <c r="I10" s="90">
        <v>19217352</v>
      </c>
      <c r="J10" s="91">
        <v>838078.02</v>
      </c>
      <c r="K10" s="89">
        <v>325583</v>
      </c>
      <c r="L10" s="90">
        <v>325583</v>
      </c>
      <c r="M10" s="91">
        <v>34971</v>
      </c>
      <c r="N10" s="182">
        <v>10.74</v>
      </c>
      <c r="O10" s="183"/>
      <c r="P10" s="19"/>
    </row>
    <row r="11" spans="2:16" s="85" customFormat="1" x14ac:dyDescent="0.25">
      <c r="B11" s="20">
        <v>12</v>
      </c>
      <c r="C11" s="21"/>
      <c r="D11" s="21"/>
      <c r="E11" s="17" t="s">
        <v>27</v>
      </c>
      <c r="F11" s="17" t="s">
        <v>24</v>
      </c>
      <c r="G11" s="18" t="s">
        <v>25</v>
      </c>
      <c r="H11" s="89">
        <v>1055974</v>
      </c>
      <c r="I11" s="90">
        <v>1055974</v>
      </c>
      <c r="J11" s="91">
        <v>59588</v>
      </c>
      <c r="K11" s="89">
        <v>4833</v>
      </c>
      <c r="L11" s="90">
        <v>4833</v>
      </c>
      <c r="M11" s="91">
        <v>50</v>
      </c>
      <c r="N11" s="182">
        <v>1.03</v>
      </c>
      <c r="O11" s="183"/>
      <c r="P11" s="19"/>
    </row>
    <row r="12" spans="2:16" s="85" customFormat="1" x14ac:dyDescent="0.25">
      <c r="B12" s="20">
        <v>12</v>
      </c>
      <c r="C12" s="21"/>
      <c r="D12" s="21"/>
      <c r="E12" s="17" t="s">
        <v>28</v>
      </c>
      <c r="F12" s="17" t="s">
        <v>24</v>
      </c>
      <c r="G12" s="18" t="s">
        <v>25</v>
      </c>
      <c r="H12" s="89">
        <v>8068454</v>
      </c>
      <c r="I12" s="90">
        <v>8068454</v>
      </c>
      <c r="J12" s="91">
        <v>323155.57</v>
      </c>
      <c r="K12" s="89">
        <v>96634</v>
      </c>
      <c r="L12" s="90">
        <v>96634</v>
      </c>
      <c r="M12" s="91">
        <v>4576</v>
      </c>
      <c r="N12" s="182">
        <v>474</v>
      </c>
      <c r="O12" s="183"/>
      <c r="P12" s="19"/>
    </row>
    <row r="13" spans="2:16" s="85" customFormat="1" x14ac:dyDescent="0.25">
      <c r="B13" s="20">
        <v>12</v>
      </c>
      <c r="C13" s="21"/>
      <c r="D13" s="21"/>
      <c r="E13" s="22" t="s">
        <v>29</v>
      </c>
      <c r="F13" s="22" t="s">
        <v>24</v>
      </c>
      <c r="G13" s="18" t="s">
        <v>25</v>
      </c>
      <c r="H13" s="89">
        <v>26498055</v>
      </c>
      <c r="I13" s="90">
        <v>26498055</v>
      </c>
      <c r="J13" s="91">
        <v>1815162.29</v>
      </c>
      <c r="K13" s="89">
        <v>215533</v>
      </c>
      <c r="L13" s="90">
        <v>215533</v>
      </c>
      <c r="M13" s="91">
        <v>10347</v>
      </c>
      <c r="N13" s="182">
        <v>13.69</v>
      </c>
      <c r="O13" s="183"/>
      <c r="P13" s="19"/>
    </row>
    <row r="14" spans="2:16" s="85" customFormat="1" ht="14.4" thickBot="1" x14ac:dyDescent="0.3">
      <c r="B14" s="23"/>
      <c r="C14" s="24"/>
      <c r="D14" s="24"/>
      <c r="E14" s="25"/>
      <c r="F14" s="25"/>
      <c r="G14" s="26"/>
      <c r="H14" s="27"/>
      <c r="I14" s="28"/>
      <c r="J14" s="29"/>
      <c r="K14" s="27"/>
      <c r="L14" s="28"/>
      <c r="M14" s="29"/>
      <c r="N14" s="175"/>
      <c r="O14" s="176"/>
      <c r="P14" s="19"/>
    </row>
    <row r="15" spans="2:16" s="85" customFormat="1" x14ac:dyDescent="0.25">
      <c r="B15" s="19"/>
      <c r="C15" s="19"/>
      <c r="D15" s="19"/>
      <c r="E15" s="19"/>
      <c r="F15" s="19"/>
      <c r="G15" s="19"/>
      <c r="H15" s="19"/>
      <c r="I15" s="19"/>
      <c r="J15" s="19"/>
      <c r="K15" s="19"/>
      <c r="L15" s="19"/>
      <c r="M15" s="19"/>
      <c r="N15" s="65"/>
      <c r="O15" s="65"/>
      <c r="P15" s="19"/>
    </row>
    <row r="16" spans="2:16" s="85" customFormat="1" x14ac:dyDescent="0.25">
      <c r="B16" s="177" t="s">
        <v>30</v>
      </c>
      <c r="C16" s="177"/>
      <c r="D16" s="177"/>
      <c r="E16" s="177"/>
      <c r="F16" s="177"/>
      <c r="G16" s="177"/>
      <c r="H16" s="177"/>
      <c r="I16" s="177"/>
      <c r="J16" s="177"/>
      <c r="K16" s="177"/>
      <c r="L16" s="177"/>
      <c r="M16" s="177"/>
      <c r="N16" s="177"/>
      <c r="O16" s="177"/>
      <c r="P16" s="177"/>
    </row>
    <row r="17" spans="2:27" s="85" customFormat="1" ht="14.4" thickBot="1" x14ac:dyDescent="0.3">
      <c r="B17" s="178" t="s">
        <v>31</v>
      </c>
      <c r="C17" s="178"/>
      <c r="D17" s="178"/>
      <c r="E17" s="178"/>
      <c r="F17" s="178"/>
      <c r="G17" s="178"/>
      <c r="H17" s="178"/>
      <c r="I17" s="178"/>
      <c r="J17" s="178"/>
      <c r="K17" s="178"/>
      <c r="L17" s="178"/>
      <c r="M17" s="178"/>
      <c r="N17" s="178"/>
      <c r="O17" s="178"/>
      <c r="P17" s="178"/>
    </row>
    <row r="18" spans="2:27" s="85" customFormat="1" ht="31.5" customHeight="1" thickBot="1" x14ac:dyDescent="0.3">
      <c r="B18" s="179" t="s">
        <v>32</v>
      </c>
      <c r="C18" s="180"/>
      <c r="D18" s="180"/>
      <c r="E18" s="181"/>
      <c r="F18" s="179" t="s">
        <v>33</v>
      </c>
      <c r="G18" s="180"/>
      <c r="H18" s="180"/>
      <c r="I18" s="181"/>
      <c r="J18" s="180" t="s">
        <v>34</v>
      </c>
      <c r="K18" s="180"/>
      <c r="L18" s="180"/>
      <c r="M18" s="180"/>
      <c r="N18" s="181"/>
      <c r="O18" s="179" t="s">
        <v>35</v>
      </c>
      <c r="P18" s="181"/>
    </row>
    <row r="19" spans="2:27" s="85" customFormat="1" ht="53.4" thickBot="1" x14ac:dyDescent="0.3">
      <c r="B19" s="36" t="s">
        <v>36</v>
      </c>
      <c r="C19" s="37" t="s">
        <v>37</v>
      </c>
      <c r="D19" s="38" t="s">
        <v>38</v>
      </c>
      <c r="E19" s="11" t="s">
        <v>39</v>
      </c>
      <c r="F19" s="7" t="s">
        <v>40</v>
      </c>
      <c r="G19" s="39" t="s">
        <v>41</v>
      </c>
      <c r="H19" s="9" t="s">
        <v>42</v>
      </c>
      <c r="I19" s="11" t="s">
        <v>43</v>
      </c>
      <c r="J19" s="40" t="s">
        <v>44</v>
      </c>
      <c r="K19" s="41" t="s">
        <v>45</v>
      </c>
      <c r="L19" s="41" t="s">
        <v>46</v>
      </c>
      <c r="M19" s="42" t="s">
        <v>47</v>
      </c>
      <c r="N19" s="43" t="s">
        <v>48</v>
      </c>
      <c r="O19" s="44" t="s">
        <v>49</v>
      </c>
      <c r="P19" s="45" t="s">
        <v>50</v>
      </c>
      <c r="Q19" s="92"/>
    </row>
    <row r="20" spans="2:27" s="85" customFormat="1" ht="15" customHeight="1" x14ac:dyDescent="0.25">
      <c r="B20" s="46" t="s">
        <v>51</v>
      </c>
      <c r="C20" s="47">
        <v>30940</v>
      </c>
      <c r="D20" s="52">
        <v>30077</v>
      </c>
      <c r="E20" s="49"/>
      <c r="F20" s="46">
        <v>7254</v>
      </c>
      <c r="G20" s="47">
        <v>22671</v>
      </c>
      <c r="H20" s="50">
        <v>27530</v>
      </c>
      <c r="I20" s="49">
        <v>3562</v>
      </c>
      <c r="J20" s="46">
        <v>12091</v>
      </c>
      <c r="K20" s="47">
        <v>1986</v>
      </c>
      <c r="L20" s="47">
        <v>622</v>
      </c>
      <c r="M20" s="47">
        <v>43333</v>
      </c>
      <c r="N20" s="52">
        <v>2985</v>
      </c>
      <c r="O20" s="53" t="s">
        <v>52</v>
      </c>
      <c r="P20" s="54" t="s">
        <v>52</v>
      </c>
    </row>
    <row r="21" spans="2:27" s="85" customFormat="1" x14ac:dyDescent="0.25">
      <c r="B21" s="55"/>
      <c r="C21" s="56"/>
      <c r="D21" s="57">
        <f>SUM(B21:C21)</f>
        <v>0</v>
      </c>
      <c r="E21" s="58"/>
      <c r="F21" s="55"/>
      <c r="G21" s="56"/>
      <c r="H21" s="59"/>
      <c r="I21" s="58"/>
      <c r="J21" s="55"/>
      <c r="K21" s="61"/>
      <c r="L21" s="61"/>
      <c r="M21" s="56"/>
      <c r="N21" s="57">
        <f>SUM(I21:M21)</f>
        <v>0</v>
      </c>
      <c r="O21" s="62"/>
      <c r="P21" s="63"/>
    </row>
    <row r="22" spans="2:27" s="85" customFormat="1" x14ac:dyDescent="0.25">
      <c r="B22" s="55"/>
      <c r="C22" s="56"/>
      <c r="D22" s="57">
        <f>SUM(B22:C22)</f>
        <v>0</v>
      </c>
      <c r="E22" s="58"/>
      <c r="F22" s="55"/>
      <c r="G22" s="56"/>
      <c r="H22" s="59"/>
      <c r="I22" s="58"/>
      <c r="J22" s="55"/>
      <c r="K22" s="61"/>
      <c r="L22" s="61"/>
      <c r="M22" s="56"/>
      <c r="N22" s="57">
        <f>SUM(I22:M22)</f>
        <v>0</v>
      </c>
      <c r="O22" s="62"/>
      <c r="P22" s="63"/>
    </row>
    <row r="23" spans="2:27" s="85" customFormat="1" x14ac:dyDescent="0.25">
      <c r="B23" s="55"/>
      <c r="C23" s="56"/>
      <c r="D23" s="57">
        <f>SUM(B23:C23)</f>
        <v>0</v>
      </c>
      <c r="E23" s="58"/>
      <c r="F23" s="55"/>
      <c r="G23" s="56"/>
      <c r="H23" s="59"/>
      <c r="I23" s="58"/>
      <c r="J23" s="55"/>
      <c r="K23" s="61"/>
      <c r="L23" s="61"/>
      <c r="M23" s="56"/>
      <c r="N23" s="57">
        <f>SUM(I23:M23)</f>
        <v>0</v>
      </c>
      <c r="O23" s="62"/>
      <c r="P23" s="63"/>
    </row>
    <row r="24" spans="2:27" s="85" customFormat="1" x14ac:dyDescent="0.25">
      <c r="B24" s="55"/>
      <c r="C24" s="56"/>
      <c r="D24" s="57">
        <f>SUM(B24:C24)</f>
        <v>0</v>
      </c>
      <c r="E24" s="58"/>
      <c r="F24" s="55"/>
      <c r="G24" s="56"/>
      <c r="H24" s="59"/>
      <c r="I24" s="58"/>
      <c r="J24" s="55"/>
      <c r="K24" s="61"/>
      <c r="L24" s="61"/>
      <c r="M24" s="56"/>
      <c r="N24" s="57">
        <f>SUM(I24:M24)</f>
        <v>0</v>
      </c>
      <c r="O24" s="62"/>
      <c r="P24" s="63"/>
    </row>
    <row r="25" spans="2:27" s="85" customFormat="1" ht="14.4" thickBot="1" x14ac:dyDescent="0.3">
      <c r="B25" s="66"/>
      <c r="C25" s="67"/>
      <c r="D25" s="68">
        <f>SUM(B25:C25)</f>
        <v>0</v>
      </c>
      <c r="E25" s="69"/>
      <c r="F25" s="66"/>
      <c r="G25" s="67"/>
      <c r="H25" s="70"/>
      <c r="I25" s="69"/>
      <c r="J25" s="66"/>
      <c r="K25" s="71"/>
      <c r="L25" s="71"/>
      <c r="M25" s="67"/>
      <c r="N25" s="68">
        <f>SUM(I25:M25)</f>
        <v>0</v>
      </c>
      <c r="O25" s="72"/>
      <c r="P25" s="73"/>
    </row>
    <row r="26" spans="2:27" s="85" customFormat="1" ht="14.4" thickBot="1" x14ac:dyDescent="0.3">
      <c r="B26" s="19"/>
      <c r="C26" s="19"/>
      <c r="D26" s="19"/>
      <c r="E26" s="19"/>
      <c r="F26" s="19"/>
      <c r="G26" s="14"/>
      <c r="H26" s="14"/>
      <c r="I26" s="19"/>
      <c r="J26" s="19"/>
      <c r="K26" s="19"/>
      <c r="L26" s="19"/>
      <c r="M26" s="19"/>
      <c r="N26" s="65"/>
      <c r="O26" s="65"/>
      <c r="P26" s="19"/>
    </row>
    <row r="27" spans="2:27" s="84" customFormat="1" ht="14.4" thickBot="1" x14ac:dyDescent="0.3">
      <c r="B27" s="169" t="s">
        <v>53</v>
      </c>
      <c r="C27" s="170"/>
      <c r="D27" s="170"/>
      <c r="E27" s="170"/>
      <c r="F27" s="170"/>
      <c r="G27" s="170"/>
      <c r="H27" s="170"/>
      <c r="I27" s="170"/>
      <c r="J27" s="170"/>
      <c r="K27" s="170"/>
      <c r="L27" s="170"/>
      <c r="M27" s="170"/>
      <c r="N27" s="170"/>
      <c r="O27" s="170"/>
      <c r="P27" s="171"/>
      <c r="Q27" s="85"/>
      <c r="R27" s="85"/>
      <c r="S27" s="85"/>
      <c r="T27" s="85"/>
      <c r="U27" s="85"/>
      <c r="V27" s="85"/>
      <c r="W27" s="85"/>
      <c r="X27" s="85"/>
      <c r="Y27" s="85"/>
      <c r="Z27" s="85"/>
      <c r="AA27" s="85"/>
    </row>
    <row r="28" spans="2:27" s="85" customFormat="1" ht="14.4" thickBot="1" x14ac:dyDescent="0.3">
      <c r="B28" s="172" t="s">
        <v>54</v>
      </c>
      <c r="C28" s="173"/>
      <c r="D28" s="173"/>
      <c r="E28" s="173"/>
      <c r="F28" s="173"/>
      <c r="G28" s="173"/>
      <c r="H28" s="173"/>
      <c r="I28" s="173"/>
      <c r="J28" s="173"/>
      <c r="K28" s="173"/>
      <c r="L28" s="173"/>
      <c r="M28" s="173"/>
      <c r="N28" s="173"/>
      <c r="O28" s="173"/>
      <c r="P28" s="174"/>
    </row>
    <row r="30" spans="2:27" x14ac:dyDescent="0.25">
      <c r="B30" s="194" t="s">
        <v>59</v>
      </c>
      <c r="C30" s="195"/>
      <c r="D30" s="195"/>
      <c r="E30" s="195"/>
      <c r="F30" s="195"/>
      <c r="G30" s="195"/>
      <c r="H30" s="195"/>
      <c r="I30" s="195"/>
      <c r="J30" s="195"/>
      <c r="K30" s="195"/>
      <c r="L30" s="195"/>
      <c r="M30" s="195"/>
      <c r="N30" s="195"/>
      <c r="O30" s="195"/>
      <c r="P30" s="195"/>
    </row>
    <row r="31" spans="2:27" x14ac:dyDescent="0.25">
      <c r="B31" s="196" t="s">
        <v>60</v>
      </c>
      <c r="C31" s="197"/>
      <c r="D31" s="197"/>
      <c r="E31" s="197"/>
      <c r="F31" s="197"/>
      <c r="G31" s="197"/>
      <c r="H31" s="197"/>
      <c r="I31" s="197"/>
      <c r="J31" s="197"/>
      <c r="K31" s="197"/>
      <c r="L31" s="197"/>
      <c r="M31" s="197"/>
      <c r="N31" s="197"/>
      <c r="O31" s="197"/>
      <c r="P31" s="197"/>
    </row>
    <row r="32" spans="2:27" x14ac:dyDescent="0.25">
      <c r="B32" s="93"/>
      <c r="C32" s="93"/>
      <c r="D32" s="93"/>
      <c r="E32" s="93"/>
      <c r="F32" s="93"/>
      <c r="G32" s="93"/>
      <c r="H32" s="93"/>
      <c r="I32" s="93"/>
      <c r="J32" s="93"/>
      <c r="K32" s="93"/>
      <c r="L32" s="93"/>
      <c r="M32" s="93"/>
      <c r="N32" s="93"/>
      <c r="O32" s="93"/>
      <c r="P32" s="93"/>
    </row>
    <row r="33" spans="2:16" x14ac:dyDescent="0.25">
      <c r="B33" s="93"/>
      <c r="C33" s="93"/>
      <c r="D33" s="93"/>
      <c r="E33" s="93"/>
      <c r="F33" s="93"/>
      <c r="G33" s="93"/>
      <c r="H33" s="93"/>
      <c r="I33" s="93"/>
      <c r="J33" s="93"/>
      <c r="K33" s="93"/>
      <c r="L33" s="93"/>
      <c r="M33" s="93"/>
      <c r="N33" s="93"/>
      <c r="O33" s="93"/>
      <c r="P33" s="93"/>
    </row>
    <row r="34" spans="2:16" x14ac:dyDescent="0.25">
      <c r="B34" s="93"/>
      <c r="C34" s="93"/>
      <c r="D34" s="93"/>
      <c r="E34" s="93"/>
      <c r="F34" s="93"/>
      <c r="G34" s="93"/>
      <c r="H34" s="93"/>
      <c r="I34" s="93"/>
      <c r="J34" s="93"/>
      <c r="K34" s="93"/>
      <c r="L34" s="93"/>
      <c r="M34" s="93"/>
      <c r="N34" s="93"/>
      <c r="O34" s="93"/>
      <c r="P34" s="93"/>
    </row>
    <row r="35" spans="2:16" x14ac:dyDescent="0.25">
      <c r="B35" s="93"/>
      <c r="C35" s="93"/>
      <c r="D35" s="93"/>
      <c r="E35" s="93"/>
      <c r="F35" s="93"/>
      <c r="G35" s="93"/>
      <c r="H35" s="93"/>
      <c r="I35" s="93"/>
      <c r="J35" s="93"/>
      <c r="K35" s="93"/>
      <c r="L35" s="93"/>
      <c r="M35" s="93"/>
      <c r="N35" s="93"/>
      <c r="O35" s="93"/>
      <c r="P35" s="93"/>
    </row>
    <row r="36" spans="2:16" x14ac:dyDescent="0.25">
      <c r="B36" s="93"/>
      <c r="C36" s="93"/>
      <c r="D36" s="93"/>
      <c r="E36" s="93"/>
      <c r="F36" s="93"/>
      <c r="G36" s="93"/>
      <c r="H36" s="93"/>
      <c r="I36" s="93"/>
      <c r="J36" s="93"/>
      <c r="K36" s="93"/>
      <c r="L36" s="93"/>
      <c r="M36" s="93"/>
      <c r="N36" s="93"/>
      <c r="O36" s="93"/>
      <c r="P36" s="93"/>
    </row>
    <row r="37" spans="2:16" x14ac:dyDescent="0.25">
      <c r="B37" s="93"/>
      <c r="C37" s="93"/>
      <c r="D37" s="93"/>
      <c r="E37" s="93"/>
      <c r="F37" s="93"/>
      <c r="G37" s="93"/>
      <c r="H37" s="93"/>
      <c r="I37" s="93"/>
      <c r="J37" s="93"/>
      <c r="K37" s="93"/>
      <c r="L37" s="93"/>
      <c r="M37" s="93"/>
      <c r="N37" s="93"/>
      <c r="O37" s="93"/>
      <c r="P37" s="93"/>
    </row>
    <row r="38" spans="2:16" x14ac:dyDescent="0.25">
      <c r="B38" s="93"/>
      <c r="C38" s="93"/>
      <c r="D38" s="93"/>
      <c r="E38" s="93"/>
      <c r="F38" s="93"/>
      <c r="G38" s="93"/>
      <c r="H38" s="93"/>
      <c r="I38" s="93"/>
      <c r="J38" s="93"/>
      <c r="K38" s="93"/>
      <c r="L38" s="93"/>
      <c r="M38" s="93"/>
      <c r="N38" s="93"/>
      <c r="O38" s="93"/>
      <c r="P38" s="93"/>
    </row>
    <row r="39" spans="2:16" x14ac:dyDescent="0.25">
      <c r="B39" s="93"/>
      <c r="C39" s="93"/>
      <c r="D39" s="93"/>
      <c r="E39" s="93"/>
      <c r="F39" s="93"/>
      <c r="G39" s="93"/>
      <c r="H39" s="93"/>
      <c r="I39" s="93"/>
      <c r="J39" s="93"/>
      <c r="K39" s="93"/>
      <c r="L39" s="93"/>
      <c r="M39" s="93"/>
      <c r="N39" s="93"/>
      <c r="O39" s="93"/>
      <c r="P39" s="93"/>
    </row>
    <row r="40" spans="2:16" x14ac:dyDescent="0.25">
      <c r="B40" s="93"/>
      <c r="C40" s="93"/>
      <c r="D40" s="93"/>
      <c r="E40" s="93"/>
      <c r="F40" s="93"/>
      <c r="G40" s="93"/>
      <c r="H40" s="93"/>
      <c r="I40" s="93"/>
      <c r="J40" s="93"/>
      <c r="K40" s="93"/>
      <c r="L40" s="93"/>
      <c r="M40" s="93"/>
      <c r="N40" s="93"/>
      <c r="O40" s="93"/>
      <c r="P40" s="93"/>
    </row>
    <row r="41" spans="2:16" x14ac:dyDescent="0.25">
      <c r="B41" s="93"/>
      <c r="C41" s="93"/>
      <c r="D41" s="93"/>
      <c r="E41" s="93"/>
      <c r="F41" s="93"/>
      <c r="G41" s="93"/>
      <c r="H41" s="93"/>
      <c r="I41" s="93"/>
      <c r="J41" s="93"/>
      <c r="K41" s="93"/>
      <c r="L41" s="93"/>
      <c r="M41" s="93"/>
      <c r="N41" s="93"/>
      <c r="O41" s="93"/>
      <c r="P41" s="93"/>
    </row>
    <row r="42" spans="2:16" x14ac:dyDescent="0.25">
      <c r="B42" s="93"/>
      <c r="C42" s="93"/>
      <c r="D42" s="93"/>
      <c r="E42" s="93"/>
      <c r="F42" s="93"/>
      <c r="G42" s="93"/>
      <c r="H42" s="93"/>
      <c r="I42" s="93"/>
      <c r="J42" s="93"/>
      <c r="K42" s="93"/>
      <c r="L42" s="93"/>
      <c r="M42" s="93"/>
      <c r="N42" s="93"/>
      <c r="O42" s="93"/>
      <c r="P42" s="93"/>
    </row>
  </sheetData>
  <mergeCells count="25">
    <mergeCell ref="N13:O13"/>
    <mergeCell ref="B2:P2"/>
    <mergeCell ref="C3:O3"/>
    <mergeCell ref="C5:O5"/>
    <mergeCell ref="B6:O6"/>
    <mergeCell ref="B7:G7"/>
    <mergeCell ref="H7:J7"/>
    <mergeCell ref="K7:M7"/>
    <mergeCell ref="N7:O7"/>
    <mergeCell ref="N8:O8"/>
    <mergeCell ref="N9:O9"/>
    <mergeCell ref="N10:O10"/>
    <mergeCell ref="N11:O11"/>
    <mergeCell ref="N12:O12"/>
    <mergeCell ref="B27:P27"/>
    <mergeCell ref="B28:P28"/>
    <mergeCell ref="B30:P30"/>
    <mergeCell ref="B31:P31"/>
    <mergeCell ref="N14:O14"/>
    <mergeCell ref="B16:P16"/>
    <mergeCell ref="B17:P17"/>
    <mergeCell ref="B18:E18"/>
    <mergeCell ref="F18:I18"/>
    <mergeCell ref="J18:N18"/>
    <mergeCell ref="O18:P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2"/>
  <sheetViews>
    <sheetView workbookViewId="0">
      <selection activeCell="A19" sqref="A19"/>
    </sheetView>
  </sheetViews>
  <sheetFormatPr baseColWidth="10" defaultColWidth="11.44140625" defaultRowHeight="13.8" x14ac:dyDescent="0.25"/>
  <cols>
    <col min="1" max="1" width="11.44140625" style="83"/>
    <col min="2" max="2" width="11.88671875" style="83" customWidth="1"/>
    <col min="3" max="5" width="10.6640625" style="83" customWidth="1"/>
    <col min="6" max="6" width="9.88671875" style="83" customWidth="1"/>
    <col min="7" max="7" width="17.33203125" style="83" customWidth="1"/>
    <col min="8" max="8" width="11.44140625" style="83" customWidth="1"/>
    <col min="9" max="9" width="12.5546875" style="83" customWidth="1"/>
    <col min="10" max="10" width="11.6640625" style="83" customWidth="1"/>
    <col min="11" max="13" width="10.6640625" style="83" customWidth="1"/>
    <col min="14" max="14" width="12" style="83" customWidth="1"/>
    <col min="15" max="15" width="10.6640625" style="83" customWidth="1"/>
    <col min="16" max="16" width="13.5546875" style="83" customWidth="1"/>
    <col min="17" max="16384" width="11.44140625" style="83"/>
  </cols>
  <sheetData>
    <row r="1" spans="2:16" x14ac:dyDescent="0.25">
      <c r="B1" s="82"/>
    </row>
    <row r="2" spans="2:16" ht="15.6" x14ac:dyDescent="0.3">
      <c r="B2" s="184" t="s">
        <v>0</v>
      </c>
      <c r="C2" s="184"/>
      <c r="D2" s="184"/>
      <c r="E2" s="184"/>
      <c r="F2" s="184"/>
      <c r="G2" s="184"/>
      <c r="H2" s="184"/>
      <c r="I2" s="184"/>
      <c r="J2" s="184"/>
      <c r="K2" s="184"/>
      <c r="L2" s="184"/>
      <c r="M2" s="184"/>
      <c r="N2" s="184"/>
      <c r="O2" s="184"/>
      <c r="P2" s="184"/>
    </row>
    <row r="3" spans="2:16" x14ac:dyDescent="0.25">
      <c r="B3" s="1" t="s">
        <v>1</v>
      </c>
      <c r="C3" s="185" t="s">
        <v>2</v>
      </c>
      <c r="D3" s="185"/>
      <c r="E3" s="185"/>
      <c r="F3" s="185"/>
      <c r="G3" s="185"/>
      <c r="H3" s="185"/>
      <c r="I3" s="185"/>
      <c r="J3" s="185"/>
      <c r="K3" s="185"/>
      <c r="L3" s="185"/>
      <c r="M3" s="185"/>
      <c r="N3" s="185"/>
      <c r="O3" s="185"/>
      <c r="P3" s="2"/>
    </row>
    <row r="4" spans="2:16" x14ac:dyDescent="0.25">
      <c r="B4" s="3"/>
      <c r="C4" s="4"/>
      <c r="D4" s="4"/>
      <c r="E4" s="4"/>
      <c r="F4" s="4"/>
      <c r="G4" s="4"/>
      <c r="H4" s="4"/>
      <c r="I4" s="4"/>
      <c r="J4" s="4"/>
      <c r="K4" s="4"/>
      <c r="L4" s="4"/>
      <c r="M4" s="4"/>
      <c r="N4" s="4"/>
      <c r="O4" s="4"/>
      <c r="P4" s="5"/>
    </row>
    <row r="5" spans="2:16" x14ac:dyDescent="0.25">
      <c r="B5" s="1" t="s">
        <v>3</v>
      </c>
      <c r="C5" s="185" t="s">
        <v>61</v>
      </c>
      <c r="D5" s="185"/>
      <c r="E5" s="185"/>
      <c r="F5" s="185"/>
      <c r="G5" s="185"/>
      <c r="H5" s="185"/>
      <c r="I5" s="185"/>
      <c r="J5" s="185"/>
      <c r="K5" s="185"/>
      <c r="L5" s="185"/>
      <c r="M5" s="185"/>
      <c r="N5" s="185"/>
      <c r="O5" s="185"/>
      <c r="P5" s="2"/>
    </row>
    <row r="6" spans="2:16" s="84" customFormat="1" ht="14.4" thickBot="1" x14ac:dyDescent="0.3">
      <c r="B6" s="186" t="s">
        <v>5</v>
      </c>
      <c r="C6" s="186"/>
      <c r="D6" s="186"/>
      <c r="E6" s="186"/>
      <c r="F6" s="186"/>
      <c r="G6" s="186"/>
      <c r="H6" s="186"/>
      <c r="I6" s="186"/>
      <c r="J6" s="186"/>
      <c r="K6" s="186"/>
      <c r="L6" s="186"/>
      <c r="M6" s="186"/>
      <c r="N6" s="186"/>
      <c r="O6" s="186"/>
      <c r="P6" s="6"/>
    </row>
    <row r="7" spans="2:16" s="85" customFormat="1" ht="14.4" thickBot="1" x14ac:dyDescent="0.3">
      <c r="B7" s="187" t="s">
        <v>6</v>
      </c>
      <c r="C7" s="188"/>
      <c r="D7" s="188"/>
      <c r="E7" s="188"/>
      <c r="F7" s="188"/>
      <c r="G7" s="189"/>
      <c r="H7" s="187" t="s">
        <v>7</v>
      </c>
      <c r="I7" s="188"/>
      <c r="J7" s="189"/>
      <c r="K7" s="179" t="s">
        <v>8</v>
      </c>
      <c r="L7" s="180"/>
      <c r="M7" s="180"/>
      <c r="N7" s="179" t="s">
        <v>9</v>
      </c>
      <c r="O7" s="181"/>
      <c r="P7" s="6"/>
    </row>
    <row r="8" spans="2:16" s="85" customFormat="1" ht="40.200000000000003" thickBot="1" x14ac:dyDescent="0.3">
      <c r="B8" s="7" t="s">
        <v>10</v>
      </c>
      <c r="C8" s="8" t="s">
        <v>11</v>
      </c>
      <c r="D8" s="8" t="s">
        <v>12</v>
      </c>
      <c r="E8" s="8" t="s">
        <v>13</v>
      </c>
      <c r="F8" s="8" t="s">
        <v>14</v>
      </c>
      <c r="G8" s="9" t="s">
        <v>15</v>
      </c>
      <c r="H8" s="7" t="s">
        <v>16</v>
      </c>
      <c r="I8" s="10" t="s">
        <v>17</v>
      </c>
      <c r="J8" s="11" t="s">
        <v>18</v>
      </c>
      <c r="K8" s="80" t="s">
        <v>19</v>
      </c>
      <c r="L8" s="13" t="s">
        <v>20</v>
      </c>
      <c r="M8" s="11" t="s">
        <v>21</v>
      </c>
      <c r="N8" s="190" t="s">
        <v>22</v>
      </c>
      <c r="O8" s="191"/>
      <c r="P8" s="14"/>
    </row>
    <row r="9" spans="2:16" s="85" customFormat="1" x14ac:dyDescent="0.25">
      <c r="B9" s="15">
        <v>12</v>
      </c>
      <c r="C9" s="16"/>
      <c r="D9" s="16"/>
      <c r="E9" s="17" t="s">
        <v>23</v>
      </c>
      <c r="F9" s="17" t="s">
        <v>24</v>
      </c>
      <c r="G9" s="18" t="s">
        <v>25</v>
      </c>
      <c r="H9" s="86">
        <v>54652734</v>
      </c>
      <c r="I9" s="87">
        <v>54652734</v>
      </c>
      <c r="J9" s="88">
        <v>2142522.9700000002</v>
      </c>
      <c r="K9" s="86">
        <v>350434</v>
      </c>
      <c r="L9" s="87">
        <v>350434</v>
      </c>
      <c r="M9" s="88">
        <v>26706</v>
      </c>
      <c r="N9" s="192">
        <v>7.62</v>
      </c>
      <c r="O9" s="193"/>
      <c r="P9" s="19"/>
    </row>
    <row r="10" spans="2:16" s="85" customFormat="1" x14ac:dyDescent="0.25">
      <c r="B10" s="20"/>
      <c r="C10" s="21"/>
      <c r="D10" s="21"/>
      <c r="E10" s="17" t="s">
        <v>26</v>
      </c>
      <c r="F10" s="17" t="s">
        <v>24</v>
      </c>
      <c r="G10" s="18" t="s">
        <v>25</v>
      </c>
      <c r="H10" s="89">
        <v>19217352</v>
      </c>
      <c r="I10" s="90">
        <v>19217352</v>
      </c>
      <c r="J10" s="91">
        <v>939677.65</v>
      </c>
      <c r="K10" s="89">
        <v>325583</v>
      </c>
      <c r="L10" s="90">
        <v>325583</v>
      </c>
      <c r="M10" s="91">
        <v>33869</v>
      </c>
      <c r="N10" s="182">
        <v>10.4</v>
      </c>
      <c r="O10" s="183"/>
      <c r="P10" s="19"/>
    </row>
    <row r="11" spans="2:16" s="85" customFormat="1" x14ac:dyDescent="0.25">
      <c r="B11" s="20"/>
      <c r="C11" s="21"/>
      <c r="D11" s="21"/>
      <c r="E11" s="17" t="s">
        <v>27</v>
      </c>
      <c r="F11" s="17" t="s">
        <v>24</v>
      </c>
      <c r="G11" s="18" t="s">
        <v>25</v>
      </c>
      <c r="H11" s="89">
        <v>1055974</v>
      </c>
      <c r="I11" s="90">
        <v>1055974</v>
      </c>
      <c r="J11" s="91">
        <v>62358</v>
      </c>
      <c r="K11" s="89">
        <v>4833</v>
      </c>
      <c r="L11" s="90">
        <v>4833</v>
      </c>
      <c r="M11" s="91">
        <v>40</v>
      </c>
      <c r="N11" s="182">
        <v>0.83</v>
      </c>
      <c r="O11" s="183"/>
      <c r="P11" s="19"/>
    </row>
    <row r="12" spans="2:16" s="85" customFormat="1" x14ac:dyDescent="0.25">
      <c r="B12" s="20"/>
      <c r="C12" s="21"/>
      <c r="D12" s="21"/>
      <c r="E12" s="17" t="s">
        <v>28</v>
      </c>
      <c r="F12" s="17" t="s">
        <v>24</v>
      </c>
      <c r="G12" s="18" t="s">
        <v>25</v>
      </c>
      <c r="H12" s="89">
        <v>8068454</v>
      </c>
      <c r="I12" s="90">
        <v>8068454</v>
      </c>
      <c r="J12" s="91">
        <v>516071</v>
      </c>
      <c r="K12" s="89">
        <v>96634</v>
      </c>
      <c r="L12" s="90">
        <v>96634</v>
      </c>
      <c r="M12" s="91">
        <v>5636</v>
      </c>
      <c r="N12" s="182">
        <v>5.83</v>
      </c>
      <c r="O12" s="183"/>
      <c r="P12" s="19"/>
    </row>
    <row r="13" spans="2:16" s="85" customFormat="1" x14ac:dyDescent="0.25">
      <c r="B13" s="20"/>
      <c r="C13" s="21"/>
      <c r="D13" s="21"/>
      <c r="E13" s="22" t="s">
        <v>29</v>
      </c>
      <c r="F13" s="22" t="s">
        <v>24</v>
      </c>
      <c r="G13" s="18" t="s">
        <v>25</v>
      </c>
      <c r="H13" s="89">
        <v>26498055</v>
      </c>
      <c r="I13" s="90">
        <v>26498055</v>
      </c>
      <c r="J13" s="91">
        <v>1760309</v>
      </c>
      <c r="K13" s="89">
        <v>215533</v>
      </c>
      <c r="L13" s="90">
        <v>215533</v>
      </c>
      <c r="M13" s="91">
        <v>12436</v>
      </c>
      <c r="N13" s="182">
        <v>5.77</v>
      </c>
      <c r="O13" s="183"/>
      <c r="P13" s="19"/>
    </row>
    <row r="14" spans="2:16" s="85" customFormat="1" ht="14.4" thickBot="1" x14ac:dyDescent="0.3">
      <c r="B14" s="23"/>
      <c r="C14" s="24"/>
      <c r="D14" s="24"/>
      <c r="E14" s="25"/>
      <c r="F14" s="25"/>
      <c r="G14" s="26"/>
      <c r="H14" s="27"/>
      <c r="I14" s="28"/>
      <c r="J14" s="29"/>
      <c r="K14" s="27"/>
      <c r="L14" s="28"/>
      <c r="M14" s="29"/>
      <c r="N14" s="175"/>
      <c r="O14" s="176"/>
      <c r="P14" s="19"/>
    </row>
    <row r="15" spans="2:16" s="85" customFormat="1" x14ac:dyDescent="0.25">
      <c r="B15" s="19"/>
      <c r="C15" s="19"/>
      <c r="D15" s="19"/>
      <c r="E15" s="19"/>
      <c r="F15" s="19"/>
      <c r="G15" s="19"/>
      <c r="H15" s="19"/>
      <c r="I15" s="19"/>
      <c r="J15" s="19"/>
      <c r="K15" s="19"/>
      <c r="L15" s="19"/>
      <c r="M15" s="19"/>
      <c r="N15" s="65"/>
      <c r="O15" s="65"/>
      <c r="P15" s="19"/>
    </row>
    <row r="16" spans="2:16" s="85" customFormat="1" x14ac:dyDescent="0.25">
      <c r="B16" s="177" t="s">
        <v>30</v>
      </c>
      <c r="C16" s="177"/>
      <c r="D16" s="177"/>
      <c r="E16" s="177"/>
      <c r="F16" s="177"/>
      <c r="G16" s="177"/>
      <c r="H16" s="177"/>
      <c r="I16" s="177"/>
      <c r="J16" s="177"/>
      <c r="K16" s="177"/>
      <c r="L16" s="177"/>
      <c r="M16" s="177"/>
      <c r="N16" s="177"/>
      <c r="O16" s="177"/>
      <c r="P16" s="177"/>
    </row>
    <row r="17" spans="2:27" s="85" customFormat="1" ht="14.4" thickBot="1" x14ac:dyDescent="0.3">
      <c r="B17" s="178" t="s">
        <v>31</v>
      </c>
      <c r="C17" s="178"/>
      <c r="D17" s="178"/>
      <c r="E17" s="178"/>
      <c r="F17" s="178"/>
      <c r="G17" s="178"/>
      <c r="H17" s="178"/>
      <c r="I17" s="178"/>
      <c r="J17" s="178"/>
      <c r="K17" s="178"/>
      <c r="L17" s="178"/>
      <c r="M17" s="178"/>
      <c r="N17" s="178"/>
      <c r="O17" s="178"/>
      <c r="P17" s="178"/>
    </row>
    <row r="18" spans="2:27" s="85" customFormat="1" ht="27" customHeight="1" thickBot="1" x14ac:dyDescent="0.3">
      <c r="B18" s="179" t="s">
        <v>32</v>
      </c>
      <c r="C18" s="180"/>
      <c r="D18" s="180"/>
      <c r="E18" s="181"/>
      <c r="F18" s="179" t="s">
        <v>33</v>
      </c>
      <c r="G18" s="180"/>
      <c r="H18" s="180"/>
      <c r="I18" s="181"/>
      <c r="J18" s="180" t="s">
        <v>34</v>
      </c>
      <c r="K18" s="180"/>
      <c r="L18" s="180"/>
      <c r="M18" s="180"/>
      <c r="N18" s="181"/>
      <c r="O18" s="179" t="s">
        <v>35</v>
      </c>
      <c r="P18" s="181"/>
    </row>
    <row r="19" spans="2:27" s="85" customFormat="1" ht="53.4" thickBot="1" x14ac:dyDescent="0.3">
      <c r="B19" s="36" t="s">
        <v>36</v>
      </c>
      <c r="C19" s="37" t="s">
        <v>37</v>
      </c>
      <c r="D19" s="38" t="s">
        <v>38</v>
      </c>
      <c r="E19" s="11" t="s">
        <v>39</v>
      </c>
      <c r="F19" s="7" t="s">
        <v>40</v>
      </c>
      <c r="G19" s="39" t="s">
        <v>41</v>
      </c>
      <c r="H19" s="9" t="s">
        <v>42</v>
      </c>
      <c r="I19" s="11" t="s">
        <v>43</v>
      </c>
      <c r="J19" s="40" t="s">
        <v>44</v>
      </c>
      <c r="K19" s="41" t="s">
        <v>45</v>
      </c>
      <c r="L19" s="41" t="s">
        <v>46</v>
      </c>
      <c r="M19" s="42" t="s">
        <v>47</v>
      </c>
      <c r="N19" s="43" t="s">
        <v>48</v>
      </c>
      <c r="O19" s="44" t="s">
        <v>49</v>
      </c>
      <c r="P19" s="45" t="s">
        <v>50</v>
      </c>
      <c r="Q19" s="92"/>
    </row>
    <row r="20" spans="2:27" s="85" customFormat="1" ht="15" customHeight="1" x14ac:dyDescent="0.25">
      <c r="B20" s="46" t="s">
        <v>51</v>
      </c>
      <c r="C20" s="47">
        <v>35985</v>
      </c>
      <c r="D20" s="52">
        <v>37680</v>
      </c>
      <c r="E20" s="49"/>
      <c r="F20" s="46">
        <v>37681</v>
      </c>
      <c r="G20" s="47">
        <v>31250</v>
      </c>
      <c r="H20" s="50">
        <v>37682</v>
      </c>
      <c r="I20" s="49">
        <v>3563</v>
      </c>
      <c r="J20" s="46">
        <v>18270</v>
      </c>
      <c r="K20" s="47">
        <v>37684</v>
      </c>
      <c r="L20" s="47">
        <v>580</v>
      </c>
      <c r="M20" s="47">
        <v>37685</v>
      </c>
      <c r="N20" s="52">
        <v>11509</v>
      </c>
      <c r="O20" s="53" t="s">
        <v>52</v>
      </c>
      <c r="P20" s="54" t="s">
        <v>52</v>
      </c>
    </row>
    <row r="21" spans="2:27" s="85" customFormat="1" x14ac:dyDescent="0.25">
      <c r="B21" s="55"/>
      <c r="C21" s="56"/>
      <c r="D21" s="57">
        <f>SUM(B21:C21)</f>
        <v>0</v>
      </c>
      <c r="E21" s="58"/>
      <c r="F21" s="55"/>
      <c r="G21" s="56"/>
      <c r="H21" s="59"/>
      <c r="I21" s="58"/>
      <c r="J21" s="55"/>
      <c r="K21" s="61"/>
      <c r="L21" s="61"/>
      <c r="M21" s="56"/>
      <c r="N21" s="57">
        <f>SUM(I21:M21)</f>
        <v>0</v>
      </c>
      <c r="O21" s="62"/>
      <c r="P21" s="63"/>
    </row>
    <row r="22" spans="2:27" s="85" customFormat="1" x14ac:dyDescent="0.25">
      <c r="B22" s="55"/>
      <c r="C22" s="56"/>
      <c r="D22" s="57">
        <f>SUM(B22:C22)</f>
        <v>0</v>
      </c>
      <c r="E22" s="58"/>
      <c r="F22" s="55"/>
      <c r="G22" s="56"/>
      <c r="H22" s="59"/>
      <c r="I22" s="58"/>
      <c r="J22" s="55"/>
      <c r="K22" s="61"/>
      <c r="L22" s="61"/>
      <c r="M22" s="56"/>
      <c r="N22" s="57">
        <f>SUM(I22:M22)</f>
        <v>0</v>
      </c>
      <c r="O22" s="62"/>
      <c r="P22" s="63"/>
    </row>
    <row r="23" spans="2:27" s="85" customFormat="1" x14ac:dyDescent="0.25">
      <c r="B23" s="55"/>
      <c r="C23" s="56"/>
      <c r="D23" s="57">
        <f>SUM(B23:C23)</f>
        <v>0</v>
      </c>
      <c r="E23" s="58"/>
      <c r="F23" s="55"/>
      <c r="G23" s="56"/>
      <c r="H23" s="59"/>
      <c r="I23" s="58"/>
      <c r="J23" s="55"/>
      <c r="K23" s="61"/>
      <c r="L23" s="61"/>
      <c r="M23" s="56"/>
      <c r="N23" s="57">
        <f>SUM(I23:M23)</f>
        <v>0</v>
      </c>
      <c r="O23" s="62"/>
      <c r="P23" s="63"/>
    </row>
    <row r="24" spans="2:27" s="85" customFormat="1" x14ac:dyDescent="0.25">
      <c r="B24" s="55"/>
      <c r="C24" s="56"/>
      <c r="D24" s="57">
        <f>SUM(B24:C24)</f>
        <v>0</v>
      </c>
      <c r="E24" s="58"/>
      <c r="F24" s="55"/>
      <c r="G24" s="56"/>
      <c r="H24" s="59"/>
      <c r="I24" s="58"/>
      <c r="J24" s="55"/>
      <c r="K24" s="61"/>
      <c r="L24" s="61"/>
      <c r="M24" s="56"/>
      <c r="N24" s="57">
        <f>SUM(I24:M24)</f>
        <v>0</v>
      </c>
      <c r="O24" s="62"/>
      <c r="P24" s="63"/>
    </row>
    <row r="25" spans="2:27" s="85" customFormat="1" ht="14.4" thickBot="1" x14ac:dyDescent="0.3">
      <c r="B25" s="66"/>
      <c r="C25" s="67"/>
      <c r="D25" s="68">
        <f>SUM(B25:C25)</f>
        <v>0</v>
      </c>
      <c r="E25" s="69"/>
      <c r="F25" s="66"/>
      <c r="G25" s="67"/>
      <c r="H25" s="70"/>
      <c r="I25" s="69"/>
      <c r="J25" s="66"/>
      <c r="K25" s="71"/>
      <c r="L25" s="71"/>
      <c r="M25" s="67"/>
      <c r="N25" s="68">
        <f>SUM(I25:M25)</f>
        <v>0</v>
      </c>
      <c r="O25" s="72"/>
      <c r="P25" s="73"/>
    </row>
    <row r="26" spans="2:27" s="85" customFormat="1" ht="14.4" thickBot="1" x14ac:dyDescent="0.3">
      <c r="B26" s="19"/>
      <c r="C26" s="19"/>
      <c r="D26" s="19"/>
      <c r="E26" s="19"/>
      <c r="F26" s="19"/>
      <c r="G26" s="14"/>
      <c r="H26" s="14"/>
      <c r="I26" s="19"/>
      <c r="J26" s="19"/>
      <c r="K26" s="19"/>
      <c r="L26" s="19"/>
      <c r="M26" s="19"/>
      <c r="N26" s="65"/>
      <c r="O26" s="65"/>
      <c r="P26" s="19"/>
    </row>
    <row r="27" spans="2:27" s="84" customFormat="1" ht="14.4" thickBot="1" x14ac:dyDescent="0.3">
      <c r="B27" s="169" t="s">
        <v>53</v>
      </c>
      <c r="C27" s="170"/>
      <c r="D27" s="170"/>
      <c r="E27" s="170"/>
      <c r="F27" s="170"/>
      <c r="G27" s="170"/>
      <c r="H27" s="170"/>
      <c r="I27" s="170"/>
      <c r="J27" s="170"/>
      <c r="K27" s="170"/>
      <c r="L27" s="170"/>
      <c r="M27" s="170"/>
      <c r="N27" s="170"/>
      <c r="O27" s="170"/>
      <c r="P27" s="171"/>
      <c r="Q27" s="85"/>
      <c r="R27" s="85"/>
      <c r="S27" s="85"/>
      <c r="T27" s="85"/>
      <c r="U27" s="85"/>
      <c r="V27" s="85"/>
      <c r="W27" s="85"/>
      <c r="X27" s="85"/>
      <c r="Y27" s="85"/>
      <c r="Z27" s="85"/>
      <c r="AA27" s="85"/>
    </row>
    <row r="28" spans="2:27" s="85" customFormat="1" ht="14.4" thickBot="1" x14ac:dyDescent="0.3">
      <c r="B28" s="172" t="s">
        <v>54</v>
      </c>
      <c r="C28" s="173"/>
      <c r="D28" s="173"/>
      <c r="E28" s="173"/>
      <c r="F28" s="173"/>
      <c r="G28" s="173"/>
      <c r="H28" s="173"/>
      <c r="I28" s="173"/>
      <c r="J28" s="173"/>
      <c r="K28" s="173"/>
      <c r="L28" s="173"/>
      <c r="M28" s="173"/>
      <c r="N28" s="173"/>
      <c r="O28" s="173"/>
      <c r="P28" s="174"/>
    </row>
    <row r="30" spans="2:27" x14ac:dyDescent="0.25">
      <c r="B30" s="194" t="s">
        <v>59</v>
      </c>
      <c r="C30" s="195"/>
      <c r="D30" s="195"/>
      <c r="E30" s="195"/>
      <c r="F30" s="195"/>
      <c r="G30" s="195"/>
      <c r="H30" s="195"/>
      <c r="I30" s="195"/>
      <c r="J30" s="195"/>
      <c r="K30" s="195"/>
      <c r="L30" s="195"/>
      <c r="M30" s="195"/>
      <c r="N30" s="195"/>
      <c r="O30" s="195"/>
      <c r="P30" s="195"/>
    </row>
    <row r="31" spans="2:27" x14ac:dyDescent="0.25">
      <c r="B31" s="196" t="s">
        <v>60</v>
      </c>
      <c r="C31" s="197"/>
      <c r="D31" s="197"/>
      <c r="E31" s="197"/>
      <c r="F31" s="197"/>
      <c r="G31" s="197"/>
      <c r="H31" s="197"/>
      <c r="I31" s="197"/>
      <c r="J31" s="197"/>
      <c r="K31" s="197"/>
      <c r="L31" s="197"/>
      <c r="M31" s="197"/>
      <c r="N31" s="197"/>
      <c r="O31" s="197"/>
      <c r="P31" s="197"/>
    </row>
    <row r="32" spans="2:27" x14ac:dyDescent="0.25">
      <c r="B32" s="93"/>
      <c r="C32" s="93"/>
      <c r="D32" s="93"/>
      <c r="E32" s="93"/>
      <c r="F32" s="93"/>
      <c r="G32" s="93"/>
      <c r="H32" s="93"/>
      <c r="I32" s="93"/>
      <c r="J32" s="93"/>
      <c r="K32" s="93"/>
      <c r="L32" s="93"/>
      <c r="M32" s="93"/>
      <c r="N32" s="93"/>
      <c r="O32" s="93"/>
      <c r="P32" s="93"/>
    </row>
    <row r="33" spans="2:16" x14ac:dyDescent="0.25">
      <c r="B33" s="93"/>
      <c r="C33" s="93"/>
      <c r="D33" s="93"/>
      <c r="E33" s="93"/>
      <c r="F33" s="93"/>
      <c r="G33" s="93"/>
      <c r="H33" s="93"/>
      <c r="I33" s="93"/>
      <c r="J33" s="93"/>
      <c r="K33" s="93"/>
      <c r="L33" s="93"/>
      <c r="M33" s="93"/>
      <c r="N33" s="93"/>
      <c r="O33" s="93"/>
      <c r="P33" s="93"/>
    </row>
    <row r="34" spans="2:16" x14ac:dyDescent="0.25">
      <c r="B34" s="93"/>
      <c r="C34" s="93"/>
      <c r="D34" s="93"/>
      <c r="E34" s="93"/>
      <c r="F34" s="93"/>
      <c r="G34" s="93"/>
      <c r="H34" s="93"/>
      <c r="I34" s="93"/>
      <c r="J34" s="93"/>
      <c r="K34" s="93"/>
      <c r="L34" s="93"/>
      <c r="M34" s="93"/>
      <c r="N34" s="93"/>
      <c r="O34" s="93"/>
      <c r="P34" s="93"/>
    </row>
    <row r="35" spans="2:16" x14ac:dyDescent="0.25">
      <c r="B35" s="93"/>
      <c r="C35" s="93"/>
      <c r="D35" s="93"/>
      <c r="E35" s="93"/>
      <c r="F35" s="93"/>
      <c r="G35" s="93"/>
      <c r="H35" s="93"/>
      <c r="I35" s="93"/>
      <c r="J35" s="93"/>
      <c r="K35" s="93"/>
      <c r="L35" s="93"/>
      <c r="M35" s="93"/>
      <c r="N35" s="93"/>
      <c r="O35" s="93"/>
      <c r="P35" s="93"/>
    </row>
    <row r="36" spans="2:16" x14ac:dyDescent="0.25">
      <c r="B36" s="93"/>
      <c r="C36" s="93"/>
      <c r="D36" s="93"/>
      <c r="E36" s="93"/>
      <c r="F36" s="93"/>
      <c r="G36" s="93"/>
      <c r="H36" s="93"/>
      <c r="I36" s="93"/>
      <c r="J36" s="93"/>
      <c r="K36" s="93"/>
      <c r="L36" s="93"/>
      <c r="M36" s="93"/>
      <c r="N36" s="93"/>
      <c r="O36" s="93"/>
      <c r="P36" s="93"/>
    </row>
    <row r="37" spans="2:16" x14ac:dyDescent="0.25">
      <c r="B37" s="93"/>
      <c r="C37" s="93"/>
      <c r="D37" s="93"/>
      <c r="E37" s="93"/>
      <c r="F37" s="93"/>
      <c r="G37" s="93"/>
      <c r="H37" s="93"/>
      <c r="I37" s="93"/>
      <c r="J37" s="93"/>
      <c r="K37" s="93"/>
      <c r="L37" s="93"/>
      <c r="M37" s="93"/>
      <c r="N37" s="93"/>
      <c r="O37" s="93"/>
      <c r="P37" s="93"/>
    </row>
    <row r="38" spans="2:16" x14ac:dyDescent="0.25">
      <c r="B38" s="93"/>
      <c r="C38" s="93"/>
      <c r="D38" s="93"/>
      <c r="E38" s="93"/>
      <c r="F38" s="93"/>
      <c r="G38" s="93"/>
      <c r="H38" s="93"/>
      <c r="I38" s="93"/>
      <c r="J38" s="93"/>
      <c r="K38" s="93"/>
      <c r="L38" s="93"/>
      <c r="M38" s="93"/>
      <c r="N38" s="93"/>
      <c r="O38" s="93"/>
      <c r="P38" s="93"/>
    </row>
    <row r="39" spans="2:16" x14ac:dyDescent="0.25">
      <c r="B39" s="93"/>
      <c r="C39" s="93"/>
      <c r="D39" s="93"/>
      <c r="E39" s="93"/>
      <c r="F39" s="93"/>
      <c r="G39" s="93"/>
      <c r="H39" s="93"/>
      <c r="I39" s="93"/>
      <c r="J39" s="93"/>
      <c r="K39" s="93"/>
      <c r="L39" s="93"/>
      <c r="M39" s="93"/>
      <c r="N39" s="93"/>
      <c r="O39" s="93"/>
      <c r="P39" s="93"/>
    </row>
    <row r="40" spans="2:16" x14ac:dyDescent="0.25">
      <c r="B40" s="93"/>
      <c r="C40" s="93"/>
      <c r="D40" s="93"/>
      <c r="E40" s="93"/>
      <c r="F40" s="93"/>
      <c r="G40" s="93"/>
      <c r="H40" s="93"/>
      <c r="I40" s="93"/>
      <c r="J40" s="93"/>
      <c r="K40" s="93"/>
      <c r="L40" s="93"/>
      <c r="M40" s="93"/>
      <c r="N40" s="93"/>
      <c r="O40" s="93"/>
      <c r="P40" s="93"/>
    </row>
    <row r="41" spans="2:16" x14ac:dyDescent="0.25">
      <c r="B41" s="93"/>
      <c r="C41" s="93"/>
      <c r="D41" s="93"/>
      <c r="E41" s="93"/>
      <c r="F41" s="93"/>
      <c r="G41" s="93"/>
      <c r="H41" s="93"/>
      <c r="I41" s="93"/>
      <c r="J41" s="93"/>
      <c r="K41" s="93"/>
      <c r="L41" s="93"/>
      <c r="M41" s="93"/>
      <c r="N41" s="93"/>
      <c r="O41" s="93"/>
      <c r="P41" s="93"/>
    </row>
    <row r="42" spans="2:16" x14ac:dyDescent="0.25">
      <c r="B42" s="93"/>
      <c r="C42" s="93"/>
      <c r="D42" s="93"/>
      <c r="E42" s="93"/>
      <c r="F42" s="93"/>
      <c r="G42" s="93"/>
      <c r="H42" s="93"/>
      <c r="I42" s="93"/>
      <c r="J42" s="93"/>
      <c r="K42" s="93"/>
      <c r="L42" s="93"/>
      <c r="M42" s="93"/>
      <c r="N42" s="93"/>
      <c r="O42" s="93"/>
      <c r="P42" s="93"/>
    </row>
  </sheetData>
  <mergeCells count="25">
    <mergeCell ref="N13:O13"/>
    <mergeCell ref="B2:P2"/>
    <mergeCell ref="C3:O3"/>
    <mergeCell ref="C5:O5"/>
    <mergeCell ref="B6:O6"/>
    <mergeCell ref="B7:G7"/>
    <mergeCell ref="H7:J7"/>
    <mergeCell ref="K7:M7"/>
    <mergeCell ref="N7:O7"/>
    <mergeCell ref="N8:O8"/>
    <mergeCell ref="N9:O9"/>
    <mergeCell ref="N10:O10"/>
    <mergeCell ref="N11:O11"/>
    <mergeCell ref="N12:O12"/>
    <mergeCell ref="B27:P27"/>
    <mergeCell ref="B28:P28"/>
    <mergeCell ref="B30:P30"/>
    <mergeCell ref="B31:P31"/>
    <mergeCell ref="N14:O14"/>
    <mergeCell ref="B16:P16"/>
    <mergeCell ref="B17:P17"/>
    <mergeCell ref="B18:E18"/>
    <mergeCell ref="F18:I18"/>
    <mergeCell ref="J18:N18"/>
    <mergeCell ref="O18:P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2"/>
  <sheetViews>
    <sheetView workbookViewId="0">
      <selection activeCell="R10" sqref="R10"/>
    </sheetView>
  </sheetViews>
  <sheetFormatPr baseColWidth="10" defaultColWidth="11.44140625" defaultRowHeight="13.8" x14ac:dyDescent="0.25"/>
  <cols>
    <col min="1" max="1" width="11.44140625" style="83"/>
    <col min="2" max="2" width="11.88671875" style="83" customWidth="1"/>
    <col min="3" max="5" width="10.6640625" style="83" customWidth="1"/>
    <col min="6" max="6" width="9.88671875" style="83" customWidth="1"/>
    <col min="7" max="7" width="17.33203125" style="83" customWidth="1"/>
    <col min="8" max="8" width="11.44140625" style="83" customWidth="1"/>
    <col min="9" max="9" width="12.5546875" style="83" customWidth="1"/>
    <col min="10" max="10" width="11.6640625" style="83" customWidth="1"/>
    <col min="11" max="13" width="10.6640625" style="83" customWidth="1"/>
    <col min="14" max="14" width="12" style="83" customWidth="1"/>
    <col min="15" max="15" width="10.6640625" style="83" customWidth="1"/>
    <col min="16" max="16" width="13.5546875" style="83" customWidth="1"/>
    <col min="17" max="16384" width="11.44140625" style="83"/>
  </cols>
  <sheetData>
    <row r="1" spans="2:16" x14ac:dyDescent="0.25">
      <c r="B1" s="82"/>
    </row>
    <row r="2" spans="2:16" ht="15.6" x14ac:dyDescent="0.3">
      <c r="B2" s="184" t="s">
        <v>0</v>
      </c>
      <c r="C2" s="184"/>
      <c r="D2" s="184"/>
      <c r="E2" s="184"/>
      <c r="F2" s="184"/>
      <c r="G2" s="184"/>
      <c r="H2" s="184"/>
      <c r="I2" s="184"/>
      <c r="J2" s="184"/>
      <c r="K2" s="184"/>
      <c r="L2" s="184"/>
      <c r="M2" s="184"/>
      <c r="N2" s="184"/>
      <c r="O2" s="184"/>
      <c r="P2" s="184"/>
    </row>
    <row r="3" spans="2:16" x14ac:dyDescent="0.25">
      <c r="B3" s="1" t="s">
        <v>1</v>
      </c>
      <c r="C3" s="185" t="s">
        <v>2</v>
      </c>
      <c r="D3" s="185"/>
      <c r="E3" s="185"/>
      <c r="F3" s="185"/>
      <c r="G3" s="185"/>
      <c r="H3" s="185"/>
      <c r="I3" s="185"/>
      <c r="J3" s="185"/>
      <c r="K3" s="185"/>
      <c r="L3" s="185"/>
      <c r="M3" s="185"/>
      <c r="N3" s="185"/>
      <c r="O3" s="185"/>
      <c r="P3" s="2"/>
    </row>
    <row r="4" spans="2:16" x14ac:dyDescent="0.25">
      <c r="B4" s="3"/>
      <c r="C4" s="4"/>
      <c r="D4" s="4"/>
      <c r="E4" s="4"/>
      <c r="F4" s="4"/>
      <c r="G4" s="4"/>
      <c r="H4" s="4"/>
      <c r="I4" s="4"/>
      <c r="J4" s="4"/>
      <c r="K4" s="4"/>
      <c r="L4" s="4"/>
      <c r="M4" s="4"/>
      <c r="N4" s="4"/>
      <c r="O4" s="4"/>
      <c r="P4" s="5"/>
    </row>
    <row r="5" spans="2:16" x14ac:dyDescent="0.25">
      <c r="B5" s="1" t="s">
        <v>3</v>
      </c>
      <c r="C5" s="185" t="s">
        <v>62</v>
      </c>
      <c r="D5" s="185"/>
      <c r="E5" s="185"/>
      <c r="F5" s="185"/>
      <c r="G5" s="185"/>
      <c r="H5" s="185"/>
      <c r="I5" s="185"/>
      <c r="J5" s="185"/>
      <c r="K5" s="185"/>
      <c r="L5" s="185"/>
      <c r="M5" s="185"/>
      <c r="N5" s="185"/>
      <c r="O5" s="185"/>
      <c r="P5" s="2"/>
    </row>
    <row r="6" spans="2:16" s="84" customFormat="1" ht="14.4" thickBot="1" x14ac:dyDescent="0.3">
      <c r="B6" s="186" t="s">
        <v>5</v>
      </c>
      <c r="C6" s="186"/>
      <c r="D6" s="186"/>
      <c r="E6" s="186"/>
      <c r="F6" s="186"/>
      <c r="G6" s="186"/>
      <c r="H6" s="186"/>
      <c r="I6" s="186"/>
      <c r="J6" s="186"/>
      <c r="K6" s="186"/>
      <c r="L6" s="186"/>
      <c r="M6" s="186"/>
      <c r="N6" s="186"/>
      <c r="O6" s="186"/>
      <c r="P6" s="6"/>
    </row>
    <row r="7" spans="2:16" s="85" customFormat="1" ht="14.4" thickBot="1" x14ac:dyDescent="0.3">
      <c r="B7" s="187" t="s">
        <v>6</v>
      </c>
      <c r="C7" s="188"/>
      <c r="D7" s="188"/>
      <c r="E7" s="188"/>
      <c r="F7" s="188"/>
      <c r="G7" s="189"/>
      <c r="H7" s="187" t="s">
        <v>7</v>
      </c>
      <c r="I7" s="188"/>
      <c r="J7" s="189"/>
      <c r="K7" s="179" t="s">
        <v>8</v>
      </c>
      <c r="L7" s="180"/>
      <c r="M7" s="180"/>
      <c r="N7" s="179" t="s">
        <v>9</v>
      </c>
      <c r="O7" s="181"/>
      <c r="P7" s="6"/>
    </row>
    <row r="8" spans="2:16" s="85" customFormat="1" ht="40.200000000000003" thickBot="1" x14ac:dyDescent="0.3">
      <c r="B8" s="7" t="s">
        <v>10</v>
      </c>
      <c r="C8" s="8" t="s">
        <v>11</v>
      </c>
      <c r="D8" s="8" t="s">
        <v>12</v>
      </c>
      <c r="E8" s="8" t="s">
        <v>13</v>
      </c>
      <c r="F8" s="8" t="s">
        <v>14</v>
      </c>
      <c r="G8" s="9" t="s">
        <v>15</v>
      </c>
      <c r="H8" s="7" t="s">
        <v>16</v>
      </c>
      <c r="I8" s="10" t="s">
        <v>17</v>
      </c>
      <c r="J8" s="11" t="s">
        <v>18</v>
      </c>
      <c r="K8" s="80" t="s">
        <v>19</v>
      </c>
      <c r="L8" s="13" t="s">
        <v>20</v>
      </c>
      <c r="M8" s="11" t="s">
        <v>21</v>
      </c>
      <c r="N8" s="190" t="s">
        <v>22</v>
      </c>
      <c r="O8" s="191"/>
      <c r="P8" s="14"/>
    </row>
    <row r="9" spans="2:16" s="85" customFormat="1" x14ac:dyDescent="0.25">
      <c r="B9" s="15">
        <v>12</v>
      </c>
      <c r="C9" s="16"/>
      <c r="D9" s="16"/>
      <c r="E9" s="17" t="s">
        <v>23</v>
      </c>
      <c r="F9" s="17" t="s">
        <v>24</v>
      </c>
      <c r="G9" s="18" t="s">
        <v>25</v>
      </c>
      <c r="H9" s="86">
        <v>54652734</v>
      </c>
      <c r="I9" s="87">
        <v>54652734</v>
      </c>
      <c r="J9" s="88">
        <v>3899858.52</v>
      </c>
      <c r="K9" s="86">
        <v>350434</v>
      </c>
      <c r="L9" s="87">
        <v>350434</v>
      </c>
      <c r="M9" s="88">
        <v>26846</v>
      </c>
      <c r="N9" s="192">
        <v>7.66</v>
      </c>
      <c r="O9" s="193"/>
      <c r="P9" s="19"/>
    </row>
    <row r="10" spans="2:16" s="85" customFormat="1" x14ac:dyDescent="0.25">
      <c r="B10" s="20"/>
      <c r="C10" s="21"/>
      <c r="D10" s="21"/>
      <c r="E10" s="17" t="s">
        <v>26</v>
      </c>
      <c r="F10" s="17" t="s">
        <v>24</v>
      </c>
      <c r="G10" s="18" t="s">
        <v>25</v>
      </c>
      <c r="H10" s="89">
        <v>19217352</v>
      </c>
      <c r="I10" s="90">
        <v>19217352</v>
      </c>
      <c r="J10" s="91">
        <v>1314181.1399999999</v>
      </c>
      <c r="K10" s="89">
        <v>325583</v>
      </c>
      <c r="L10" s="90">
        <v>325583</v>
      </c>
      <c r="M10" s="91">
        <v>24162</v>
      </c>
      <c r="N10" s="182">
        <v>7.42</v>
      </c>
      <c r="O10" s="183"/>
      <c r="P10" s="19"/>
    </row>
    <row r="11" spans="2:16" s="85" customFormat="1" x14ac:dyDescent="0.25">
      <c r="B11" s="20"/>
      <c r="C11" s="21"/>
      <c r="D11" s="21"/>
      <c r="E11" s="17" t="s">
        <v>27</v>
      </c>
      <c r="F11" s="17" t="s">
        <v>24</v>
      </c>
      <c r="G11" s="18" t="s">
        <v>25</v>
      </c>
      <c r="H11" s="89">
        <v>1055974</v>
      </c>
      <c r="I11" s="90">
        <v>1055974</v>
      </c>
      <c r="J11" s="91">
        <v>97865.15</v>
      </c>
      <c r="K11" s="89">
        <v>4833</v>
      </c>
      <c r="L11" s="90">
        <v>4833</v>
      </c>
      <c r="M11" s="91">
        <v>40</v>
      </c>
      <c r="N11" s="182">
        <v>2.41</v>
      </c>
      <c r="O11" s="183"/>
      <c r="P11" s="19"/>
    </row>
    <row r="12" spans="2:16" s="85" customFormat="1" x14ac:dyDescent="0.25">
      <c r="B12" s="20"/>
      <c r="C12" s="21"/>
      <c r="D12" s="21"/>
      <c r="E12" s="17" t="s">
        <v>28</v>
      </c>
      <c r="F12" s="17" t="s">
        <v>24</v>
      </c>
      <c r="G12" s="18" t="s">
        <v>25</v>
      </c>
      <c r="H12" s="89">
        <v>8068454</v>
      </c>
      <c r="I12" s="90">
        <v>8068454</v>
      </c>
      <c r="J12" s="91">
        <v>577610.74</v>
      </c>
      <c r="K12" s="89">
        <v>96634</v>
      </c>
      <c r="L12" s="90">
        <v>96634</v>
      </c>
      <c r="M12" s="91">
        <v>4569</v>
      </c>
      <c r="N12" s="182">
        <v>4.7300000000000004</v>
      </c>
      <c r="O12" s="183"/>
      <c r="P12" s="19"/>
    </row>
    <row r="13" spans="2:16" s="85" customFormat="1" x14ac:dyDescent="0.25">
      <c r="B13" s="20"/>
      <c r="C13" s="21"/>
      <c r="D13" s="21"/>
      <c r="E13" s="22" t="s">
        <v>29</v>
      </c>
      <c r="F13" s="22" t="s">
        <v>24</v>
      </c>
      <c r="G13" s="18" t="s">
        <v>25</v>
      </c>
      <c r="H13" s="89">
        <v>26498055</v>
      </c>
      <c r="I13" s="90">
        <v>26498055</v>
      </c>
      <c r="J13" s="91">
        <v>2226273.0499999998</v>
      </c>
      <c r="K13" s="89">
        <v>215533</v>
      </c>
      <c r="L13" s="90">
        <v>215533</v>
      </c>
      <c r="M13" s="91">
        <v>20419</v>
      </c>
      <c r="N13" s="182">
        <v>9.4700000000000006</v>
      </c>
      <c r="O13" s="183"/>
      <c r="P13" s="19"/>
    </row>
    <row r="14" spans="2:16" s="85" customFormat="1" ht="14.4" thickBot="1" x14ac:dyDescent="0.3">
      <c r="B14" s="23"/>
      <c r="C14" s="24"/>
      <c r="D14" s="24"/>
      <c r="E14" s="25"/>
      <c r="F14" s="25"/>
      <c r="G14" s="26"/>
      <c r="H14" s="27"/>
      <c r="I14" s="28"/>
      <c r="J14" s="29"/>
      <c r="K14" s="27"/>
      <c r="L14" s="28"/>
      <c r="M14" s="29"/>
      <c r="N14" s="175"/>
      <c r="O14" s="176"/>
      <c r="P14" s="19"/>
    </row>
    <row r="15" spans="2:16" s="85" customFormat="1" x14ac:dyDescent="0.25">
      <c r="B15" s="19"/>
      <c r="C15" s="19"/>
      <c r="D15" s="19"/>
      <c r="E15" s="19"/>
      <c r="F15" s="19"/>
      <c r="G15" s="19"/>
      <c r="H15" s="19"/>
      <c r="I15" s="19"/>
      <c r="J15" s="19"/>
      <c r="K15" s="19"/>
      <c r="L15" s="19"/>
      <c r="M15" s="19"/>
      <c r="N15" s="65"/>
      <c r="O15" s="65"/>
      <c r="P15" s="19"/>
    </row>
    <row r="16" spans="2:16" s="85" customFormat="1" x14ac:dyDescent="0.25">
      <c r="B16" s="177" t="s">
        <v>30</v>
      </c>
      <c r="C16" s="177"/>
      <c r="D16" s="177"/>
      <c r="E16" s="177"/>
      <c r="F16" s="177"/>
      <c r="G16" s="177"/>
      <c r="H16" s="177"/>
      <c r="I16" s="177"/>
      <c r="J16" s="177"/>
      <c r="K16" s="177"/>
      <c r="L16" s="177"/>
      <c r="M16" s="177"/>
      <c r="N16" s="177"/>
      <c r="O16" s="177"/>
      <c r="P16" s="177"/>
    </row>
    <row r="17" spans="2:27" s="85" customFormat="1" ht="14.4" thickBot="1" x14ac:dyDescent="0.3">
      <c r="B17" s="178" t="s">
        <v>31</v>
      </c>
      <c r="C17" s="178"/>
      <c r="D17" s="178"/>
      <c r="E17" s="178"/>
      <c r="F17" s="178"/>
      <c r="G17" s="178"/>
      <c r="H17" s="178"/>
      <c r="I17" s="178"/>
      <c r="J17" s="178"/>
      <c r="K17" s="178"/>
      <c r="L17" s="178"/>
      <c r="M17" s="178"/>
      <c r="N17" s="178"/>
      <c r="O17" s="178"/>
      <c r="P17" s="178"/>
    </row>
    <row r="18" spans="2:27" s="85" customFormat="1" ht="30" customHeight="1" thickBot="1" x14ac:dyDescent="0.3">
      <c r="B18" s="179" t="s">
        <v>32</v>
      </c>
      <c r="C18" s="180"/>
      <c r="D18" s="180"/>
      <c r="E18" s="181"/>
      <c r="F18" s="179" t="s">
        <v>33</v>
      </c>
      <c r="G18" s="180"/>
      <c r="H18" s="180"/>
      <c r="I18" s="181"/>
      <c r="J18" s="180" t="s">
        <v>34</v>
      </c>
      <c r="K18" s="180"/>
      <c r="L18" s="180"/>
      <c r="M18" s="180"/>
      <c r="N18" s="181"/>
      <c r="O18" s="179" t="s">
        <v>35</v>
      </c>
      <c r="P18" s="181"/>
    </row>
    <row r="19" spans="2:27" s="85" customFormat="1" ht="53.4" thickBot="1" x14ac:dyDescent="0.3">
      <c r="B19" s="36" t="s">
        <v>36</v>
      </c>
      <c r="C19" s="37" t="s">
        <v>37</v>
      </c>
      <c r="D19" s="38" t="s">
        <v>38</v>
      </c>
      <c r="E19" s="11" t="s">
        <v>39</v>
      </c>
      <c r="F19" s="7" t="s">
        <v>40</v>
      </c>
      <c r="G19" s="39" t="s">
        <v>41</v>
      </c>
      <c r="H19" s="9" t="s">
        <v>42</v>
      </c>
      <c r="I19" s="11" t="s">
        <v>43</v>
      </c>
      <c r="J19" s="40" t="s">
        <v>44</v>
      </c>
      <c r="K19" s="41" t="s">
        <v>45</v>
      </c>
      <c r="L19" s="41" t="s">
        <v>46</v>
      </c>
      <c r="M19" s="42" t="s">
        <v>47</v>
      </c>
      <c r="N19" s="43" t="s">
        <v>48</v>
      </c>
      <c r="O19" s="44" t="s">
        <v>49</v>
      </c>
      <c r="P19" s="45" t="s">
        <v>50</v>
      </c>
      <c r="Q19" s="92"/>
    </row>
    <row r="20" spans="2:27" s="85" customFormat="1" ht="15" customHeight="1" x14ac:dyDescent="0.25">
      <c r="B20" s="46" t="s">
        <v>51</v>
      </c>
      <c r="C20" s="47">
        <v>36713</v>
      </c>
      <c r="D20" s="52">
        <v>39466</v>
      </c>
      <c r="E20" s="49"/>
      <c r="F20" s="46">
        <v>11563</v>
      </c>
      <c r="G20" s="47">
        <v>30041</v>
      </c>
      <c r="H20" s="50">
        <v>28327</v>
      </c>
      <c r="I20" s="49">
        <v>4190</v>
      </c>
      <c r="J20" s="46">
        <v>17621</v>
      </c>
      <c r="K20" s="47">
        <v>468</v>
      </c>
      <c r="L20" s="47">
        <v>344</v>
      </c>
      <c r="M20" s="47">
        <v>48009</v>
      </c>
      <c r="N20" s="52">
        <v>5181</v>
      </c>
      <c r="O20" s="53" t="s">
        <v>52</v>
      </c>
      <c r="P20" s="54" t="s">
        <v>52</v>
      </c>
    </row>
    <row r="21" spans="2:27" s="85" customFormat="1" x14ac:dyDescent="0.25">
      <c r="B21" s="55"/>
      <c r="C21" s="56"/>
      <c r="D21" s="57">
        <f>SUM(B21:C21)</f>
        <v>0</v>
      </c>
      <c r="E21" s="58"/>
      <c r="F21" s="55"/>
      <c r="G21" s="56"/>
      <c r="H21" s="59"/>
      <c r="I21" s="58"/>
      <c r="J21" s="55"/>
      <c r="K21" s="61"/>
      <c r="L21" s="61"/>
      <c r="M21" s="56"/>
      <c r="N21" s="57">
        <f>SUM(I21:M21)</f>
        <v>0</v>
      </c>
      <c r="O21" s="62"/>
      <c r="P21" s="63"/>
    </row>
    <row r="22" spans="2:27" s="85" customFormat="1" x14ac:dyDescent="0.25">
      <c r="B22" s="55"/>
      <c r="C22" s="56"/>
      <c r="D22" s="57">
        <f>SUM(B22:C22)</f>
        <v>0</v>
      </c>
      <c r="E22" s="58"/>
      <c r="F22" s="55"/>
      <c r="G22" s="56"/>
      <c r="H22" s="59"/>
      <c r="I22" s="58"/>
      <c r="J22" s="55"/>
      <c r="K22" s="61"/>
      <c r="L22" s="61"/>
      <c r="M22" s="56"/>
      <c r="N22" s="57">
        <f>SUM(I22:M22)</f>
        <v>0</v>
      </c>
      <c r="O22" s="62"/>
      <c r="P22" s="63"/>
    </row>
    <row r="23" spans="2:27" s="85" customFormat="1" x14ac:dyDescent="0.25">
      <c r="B23" s="55"/>
      <c r="C23" s="56"/>
      <c r="D23" s="57">
        <f>SUM(B23:C23)</f>
        <v>0</v>
      </c>
      <c r="E23" s="58"/>
      <c r="F23" s="55"/>
      <c r="G23" s="56"/>
      <c r="H23" s="59"/>
      <c r="I23" s="58"/>
      <c r="J23" s="55"/>
      <c r="K23" s="61"/>
      <c r="L23" s="61"/>
      <c r="M23" s="56"/>
      <c r="N23" s="57">
        <f>SUM(I23:M23)</f>
        <v>0</v>
      </c>
      <c r="O23" s="62"/>
      <c r="P23" s="63"/>
    </row>
    <row r="24" spans="2:27" s="85" customFormat="1" x14ac:dyDescent="0.25">
      <c r="B24" s="55"/>
      <c r="C24" s="56"/>
      <c r="D24" s="57">
        <f>SUM(B24:C24)</f>
        <v>0</v>
      </c>
      <c r="E24" s="58"/>
      <c r="F24" s="55"/>
      <c r="G24" s="56"/>
      <c r="H24" s="59"/>
      <c r="I24" s="58"/>
      <c r="J24" s="55"/>
      <c r="K24" s="61"/>
      <c r="L24" s="61"/>
      <c r="M24" s="56"/>
      <c r="N24" s="57">
        <f>SUM(I24:M24)</f>
        <v>0</v>
      </c>
      <c r="O24" s="62"/>
      <c r="P24" s="63"/>
    </row>
    <row r="25" spans="2:27" s="85" customFormat="1" ht="14.4" thickBot="1" x14ac:dyDescent="0.3">
      <c r="B25" s="66"/>
      <c r="C25" s="67"/>
      <c r="D25" s="68">
        <f>SUM(B25:C25)</f>
        <v>0</v>
      </c>
      <c r="E25" s="69"/>
      <c r="F25" s="66"/>
      <c r="G25" s="67"/>
      <c r="H25" s="70"/>
      <c r="I25" s="69"/>
      <c r="J25" s="66"/>
      <c r="K25" s="71"/>
      <c r="L25" s="71"/>
      <c r="M25" s="67"/>
      <c r="N25" s="68">
        <f>SUM(I25:M25)</f>
        <v>0</v>
      </c>
      <c r="O25" s="72"/>
      <c r="P25" s="73"/>
    </row>
    <row r="26" spans="2:27" s="85" customFormat="1" ht="14.4" thickBot="1" x14ac:dyDescent="0.3">
      <c r="B26" s="19"/>
      <c r="C26" s="19"/>
      <c r="D26" s="19"/>
      <c r="E26" s="19"/>
      <c r="F26" s="19"/>
      <c r="G26" s="14"/>
      <c r="H26" s="14"/>
      <c r="I26" s="19"/>
      <c r="J26" s="19"/>
      <c r="K26" s="19"/>
      <c r="L26" s="19"/>
      <c r="M26" s="19"/>
      <c r="N26" s="65"/>
      <c r="O26" s="65"/>
      <c r="P26" s="19"/>
    </row>
    <row r="27" spans="2:27" s="84" customFormat="1" ht="14.4" thickBot="1" x14ac:dyDescent="0.3">
      <c r="B27" s="169" t="s">
        <v>53</v>
      </c>
      <c r="C27" s="170"/>
      <c r="D27" s="170"/>
      <c r="E27" s="170"/>
      <c r="F27" s="170"/>
      <c r="G27" s="170"/>
      <c r="H27" s="170"/>
      <c r="I27" s="170"/>
      <c r="J27" s="170"/>
      <c r="K27" s="170"/>
      <c r="L27" s="170"/>
      <c r="M27" s="170"/>
      <c r="N27" s="170"/>
      <c r="O27" s="170"/>
      <c r="P27" s="171"/>
      <c r="Q27" s="85"/>
      <c r="R27" s="85"/>
      <c r="S27" s="85"/>
      <c r="T27" s="85"/>
      <c r="U27" s="85"/>
      <c r="V27" s="85"/>
      <c r="W27" s="85"/>
      <c r="X27" s="85"/>
      <c r="Y27" s="85"/>
      <c r="Z27" s="85"/>
      <c r="AA27" s="85"/>
    </row>
    <row r="28" spans="2:27" s="85" customFormat="1" ht="14.4" thickBot="1" x14ac:dyDescent="0.3">
      <c r="B28" s="172" t="s">
        <v>54</v>
      </c>
      <c r="C28" s="173"/>
      <c r="D28" s="173"/>
      <c r="E28" s="173"/>
      <c r="F28" s="173"/>
      <c r="G28" s="173"/>
      <c r="H28" s="173"/>
      <c r="I28" s="173"/>
      <c r="J28" s="173"/>
      <c r="K28" s="173"/>
      <c r="L28" s="173"/>
      <c r="M28" s="173"/>
      <c r="N28" s="173"/>
      <c r="O28" s="173"/>
      <c r="P28" s="174"/>
    </row>
    <row r="30" spans="2:27" x14ac:dyDescent="0.25">
      <c r="B30" s="194" t="s">
        <v>59</v>
      </c>
      <c r="C30" s="195"/>
      <c r="D30" s="195"/>
      <c r="E30" s="195"/>
      <c r="F30" s="195"/>
      <c r="G30" s="195"/>
      <c r="H30" s="195"/>
      <c r="I30" s="195"/>
      <c r="J30" s="195"/>
      <c r="K30" s="195"/>
      <c r="L30" s="195"/>
      <c r="M30" s="195"/>
      <c r="N30" s="195"/>
      <c r="O30" s="195"/>
      <c r="P30" s="195"/>
    </row>
    <row r="31" spans="2:27" x14ac:dyDescent="0.25">
      <c r="B31" s="196" t="s">
        <v>60</v>
      </c>
      <c r="C31" s="197"/>
      <c r="D31" s="197"/>
      <c r="E31" s="197"/>
      <c r="F31" s="197"/>
      <c r="G31" s="197"/>
      <c r="H31" s="197"/>
      <c r="I31" s="197"/>
      <c r="J31" s="197"/>
      <c r="K31" s="197"/>
      <c r="L31" s="197"/>
      <c r="M31" s="197"/>
      <c r="N31" s="197"/>
      <c r="O31" s="197"/>
      <c r="P31" s="197"/>
    </row>
    <row r="32" spans="2:27" x14ac:dyDescent="0.25">
      <c r="B32" s="93"/>
      <c r="C32" s="93"/>
      <c r="D32" s="93"/>
      <c r="E32" s="93"/>
      <c r="F32" s="93"/>
      <c r="G32" s="93"/>
      <c r="H32" s="93"/>
      <c r="I32" s="93"/>
      <c r="J32" s="93"/>
      <c r="K32" s="93"/>
      <c r="L32" s="93"/>
      <c r="M32" s="93"/>
      <c r="N32" s="93"/>
      <c r="O32" s="93"/>
      <c r="P32" s="93"/>
    </row>
    <row r="33" spans="2:16" x14ac:dyDescent="0.25">
      <c r="B33" s="93"/>
      <c r="C33" s="93"/>
      <c r="D33" s="93"/>
      <c r="E33" s="93"/>
      <c r="F33" s="93"/>
      <c r="G33" s="93"/>
      <c r="H33" s="93"/>
      <c r="I33" s="93"/>
      <c r="J33" s="93"/>
      <c r="K33" s="93"/>
      <c r="L33" s="93"/>
      <c r="M33" s="93"/>
      <c r="N33" s="93"/>
      <c r="O33" s="93"/>
      <c r="P33" s="93"/>
    </row>
    <row r="34" spans="2:16" x14ac:dyDescent="0.25">
      <c r="B34" s="93"/>
      <c r="C34" s="93"/>
      <c r="D34" s="93"/>
      <c r="E34" s="93"/>
      <c r="F34" s="93"/>
      <c r="G34" s="93"/>
      <c r="H34" s="93"/>
      <c r="I34" s="93"/>
      <c r="J34" s="93"/>
      <c r="K34" s="93"/>
      <c r="L34" s="93"/>
      <c r="M34" s="93"/>
      <c r="N34" s="93"/>
      <c r="O34" s="93"/>
      <c r="P34" s="93"/>
    </row>
    <row r="35" spans="2:16" x14ac:dyDescent="0.25">
      <c r="B35" s="93"/>
      <c r="C35" s="93"/>
      <c r="D35" s="93"/>
      <c r="E35" s="93"/>
      <c r="F35" s="93"/>
      <c r="G35" s="93"/>
      <c r="H35" s="93"/>
      <c r="I35" s="93"/>
      <c r="J35" s="93"/>
      <c r="K35" s="93"/>
      <c r="L35" s="93"/>
      <c r="M35" s="93"/>
      <c r="N35" s="93"/>
      <c r="O35" s="93"/>
      <c r="P35" s="93"/>
    </row>
    <row r="36" spans="2:16" x14ac:dyDescent="0.25">
      <c r="B36" s="93"/>
      <c r="C36" s="93"/>
      <c r="D36" s="93"/>
      <c r="E36" s="93"/>
      <c r="F36" s="93"/>
      <c r="G36" s="93"/>
      <c r="H36" s="93"/>
      <c r="I36" s="93"/>
      <c r="J36" s="93"/>
      <c r="K36" s="93"/>
      <c r="L36" s="93"/>
      <c r="M36" s="93"/>
      <c r="N36" s="93"/>
      <c r="O36" s="93"/>
      <c r="P36" s="93"/>
    </row>
    <row r="37" spans="2:16" x14ac:dyDescent="0.25">
      <c r="B37" s="93"/>
      <c r="C37" s="93"/>
      <c r="D37" s="93"/>
      <c r="E37" s="93"/>
      <c r="F37" s="93"/>
      <c r="G37" s="93"/>
      <c r="H37" s="93"/>
      <c r="I37" s="93"/>
      <c r="J37" s="93"/>
      <c r="K37" s="93"/>
      <c r="L37" s="93"/>
      <c r="M37" s="93"/>
      <c r="N37" s="93"/>
      <c r="O37" s="93"/>
      <c r="P37" s="93"/>
    </row>
    <row r="38" spans="2:16" x14ac:dyDescent="0.25">
      <c r="B38" s="93"/>
      <c r="C38" s="93"/>
      <c r="D38" s="93"/>
      <c r="E38" s="93"/>
      <c r="F38" s="93"/>
      <c r="G38" s="93"/>
      <c r="H38" s="93"/>
      <c r="I38" s="93"/>
      <c r="J38" s="93"/>
      <c r="K38" s="93"/>
      <c r="L38" s="93"/>
      <c r="M38" s="93"/>
      <c r="N38" s="93"/>
      <c r="O38" s="93"/>
      <c r="P38" s="93"/>
    </row>
    <row r="39" spans="2:16" x14ac:dyDescent="0.25">
      <c r="B39" s="93"/>
      <c r="C39" s="93"/>
      <c r="D39" s="93"/>
      <c r="E39" s="93"/>
      <c r="F39" s="93"/>
      <c r="G39" s="93"/>
      <c r="H39" s="93"/>
      <c r="I39" s="93"/>
      <c r="J39" s="93"/>
      <c r="K39" s="93"/>
      <c r="L39" s="93"/>
      <c r="M39" s="93"/>
      <c r="N39" s="93"/>
      <c r="O39" s="93"/>
      <c r="P39" s="93"/>
    </row>
    <row r="40" spans="2:16" x14ac:dyDescent="0.25">
      <c r="B40" s="93"/>
      <c r="C40" s="93"/>
      <c r="D40" s="93"/>
      <c r="E40" s="93"/>
      <c r="F40" s="93"/>
      <c r="G40" s="93"/>
      <c r="H40" s="93"/>
      <c r="I40" s="93"/>
      <c r="J40" s="93"/>
      <c r="K40" s="93"/>
      <c r="L40" s="93"/>
      <c r="M40" s="93"/>
      <c r="N40" s="93"/>
      <c r="O40" s="93"/>
      <c r="P40" s="93"/>
    </row>
    <row r="41" spans="2:16" x14ac:dyDescent="0.25">
      <c r="B41" s="93"/>
      <c r="C41" s="93"/>
      <c r="D41" s="93"/>
      <c r="E41" s="93"/>
      <c r="F41" s="93"/>
      <c r="G41" s="93"/>
      <c r="H41" s="93"/>
      <c r="I41" s="93"/>
      <c r="J41" s="93"/>
      <c r="K41" s="93"/>
      <c r="L41" s="93"/>
      <c r="M41" s="93"/>
      <c r="N41" s="93"/>
      <c r="O41" s="93"/>
      <c r="P41" s="93"/>
    </row>
    <row r="42" spans="2:16" x14ac:dyDescent="0.25">
      <c r="B42" s="93"/>
      <c r="C42" s="93"/>
      <c r="D42" s="93"/>
      <c r="E42" s="93"/>
      <c r="F42" s="93"/>
      <c r="G42" s="93"/>
      <c r="H42" s="93"/>
      <c r="I42" s="93"/>
      <c r="J42" s="93"/>
      <c r="K42" s="93"/>
      <c r="L42" s="93"/>
      <c r="M42" s="93"/>
      <c r="N42" s="93"/>
      <c r="O42" s="93"/>
      <c r="P42" s="93"/>
    </row>
  </sheetData>
  <mergeCells count="25">
    <mergeCell ref="N13:O13"/>
    <mergeCell ref="B2:P2"/>
    <mergeCell ref="C3:O3"/>
    <mergeCell ref="C5:O5"/>
    <mergeCell ref="B6:O6"/>
    <mergeCell ref="B7:G7"/>
    <mergeCell ref="H7:J7"/>
    <mergeCell ref="K7:M7"/>
    <mergeCell ref="N7:O7"/>
    <mergeCell ref="N8:O8"/>
    <mergeCell ref="N9:O9"/>
    <mergeCell ref="N10:O10"/>
    <mergeCell ref="N11:O11"/>
    <mergeCell ref="N12:O12"/>
    <mergeCell ref="B27:P27"/>
    <mergeCell ref="B28:P28"/>
    <mergeCell ref="B30:P30"/>
    <mergeCell ref="B31:P31"/>
    <mergeCell ref="N14:O14"/>
    <mergeCell ref="B16:P16"/>
    <mergeCell ref="B17:P17"/>
    <mergeCell ref="B18:E18"/>
    <mergeCell ref="F18:I18"/>
    <mergeCell ref="J18:N18"/>
    <mergeCell ref="O18:P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2"/>
  <sheetViews>
    <sheetView workbookViewId="0">
      <selection activeCell="L32" sqref="L32"/>
    </sheetView>
  </sheetViews>
  <sheetFormatPr baseColWidth="10" defaultColWidth="11.44140625" defaultRowHeight="13.8" x14ac:dyDescent="0.25"/>
  <cols>
    <col min="1" max="1" width="11.44140625" style="83"/>
    <col min="2" max="2" width="11.88671875" style="83" customWidth="1"/>
    <col min="3" max="5" width="10.6640625" style="83" customWidth="1"/>
    <col min="6" max="6" width="9.88671875" style="83" customWidth="1"/>
    <col min="7" max="7" width="17.33203125" style="83" customWidth="1"/>
    <col min="8" max="8" width="11.44140625" style="83" customWidth="1"/>
    <col min="9" max="9" width="12.5546875" style="83" customWidth="1"/>
    <col min="10" max="10" width="11.6640625" style="83" customWidth="1"/>
    <col min="11" max="13" width="10.6640625" style="83" customWidth="1"/>
    <col min="14" max="14" width="12" style="83" customWidth="1"/>
    <col min="15" max="15" width="10.6640625" style="83" customWidth="1"/>
    <col min="16" max="16" width="13.5546875" style="83" customWidth="1"/>
    <col min="17" max="16384" width="11.44140625" style="83"/>
  </cols>
  <sheetData>
    <row r="1" spans="2:16" x14ac:dyDescent="0.25">
      <c r="B1" s="82"/>
    </row>
    <row r="2" spans="2:16" ht="15.6" x14ac:dyDescent="0.3">
      <c r="B2" s="184" t="s">
        <v>0</v>
      </c>
      <c r="C2" s="184"/>
      <c r="D2" s="184"/>
      <c r="E2" s="184"/>
      <c r="F2" s="184"/>
      <c r="G2" s="184"/>
      <c r="H2" s="184"/>
      <c r="I2" s="184"/>
      <c r="J2" s="184"/>
      <c r="K2" s="184"/>
      <c r="L2" s="184"/>
      <c r="M2" s="184"/>
      <c r="N2" s="184"/>
      <c r="O2" s="184"/>
      <c r="P2" s="184"/>
    </row>
    <row r="3" spans="2:16" x14ac:dyDescent="0.25">
      <c r="B3" s="1" t="s">
        <v>1</v>
      </c>
      <c r="C3" s="185" t="s">
        <v>2</v>
      </c>
      <c r="D3" s="185"/>
      <c r="E3" s="185"/>
      <c r="F3" s="185"/>
      <c r="G3" s="185"/>
      <c r="H3" s="185"/>
      <c r="I3" s="185"/>
      <c r="J3" s="185"/>
      <c r="K3" s="185"/>
      <c r="L3" s="185"/>
      <c r="M3" s="185"/>
      <c r="N3" s="185"/>
      <c r="O3" s="185"/>
      <c r="P3" s="2"/>
    </row>
    <row r="4" spans="2:16" x14ac:dyDescent="0.25">
      <c r="B4" s="3"/>
      <c r="C4" s="4"/>
      <c r="D4" s="4"/>
      <c r="E4" s="4"/>
      <c r="F4" s="4"/>
      <c r="G4" s="4"/>
      <c r="H4" s="4"/>
      <c r="I4" s="4"/>
      <c r="J4" s="4"/>
      <c r="K4" s="4"/>
      <c r="L4" s="4"/>
      <c r="M4" s="4"/>
      <c r="N4" s="4"/>
      <c r="O4" s="4"/>
      <c r="P4" s="5"/>
    </row>
    <row r="5" spans="2:16" x14ac:dyDescent="0.25">
      <c r="B5" s="1" t="s">
        <v>3</v>
      </c>
      <c r="C5" s="185" t="s">
        <v>63</v>
      </c>
      <c r="D5" s="185"/>
      <c r="E5" s="185"/>
      <c r="F5" s="185"/>
      <c r="G5" s="185"/>
      <c r="H5" s="185"/>
      <c r="I5" s="185"/>
      <c r="J5" s="185"/>
      <c r="K5" s="185"/>
      <c r="L5" s="185"/>
      <c r="M5" s="185"/>
      <c r="N5" s="185"/>
      <c r="O5" s="185"/>
      <c r="P5" s="2"/>
    </row>
    <row r="6" spans="2:16" s="84" customFormat="1" ht="14.4" thickBot="1" x14ac:dyDescent="0.3">
      <c r="B6" s="186" t="s">
        <v>5</v>
      </c>
      <c r="C6" s="186"/>
      <c r="D6" s="186"/>
      <c r="E6" s="186"/>
      <c r="F6" s="186"/>
      <c r="G6" s="186"/>
      <c r="H6" s="186"/>
      <c r="I6" s="186"/>
      <c r="J6" s="186"/>
      <c r="K6" s="186"/>
      <c r="L6" s="186"/>
      <c r="M6" s="186"/>
      <c r="N6" s="186"/>
      <c r="O6" s="186"/>
      <c r="P6" s="6"/>
    </row>
    <row r="7" spans="2:16" s="85" customFormat="1" ht="14.4" thickBot="1" x14ac:dyDescent="0.3">
      <c r="B7" s="187" t="s">
        <v>6</v>
      </c>
      <c r="C7" s="188"/>
      <c r="D7" s="188"/>
      <c r="E7" s="188"/>
      <c r="F7" s="188"/>
      <c r="G7" s="189"/>
      <c r="H7" s="187" t="s">
        <v>7</v>
      </c>
      <c r="I7" s="188"/>
      <c r="J7" s="189"/>
      <c r="K7" s="179" t="s">
        <v>8</v>
      </c>
      <c r="L7" s="180"/>
      <c r="M7" s="180"/>
      <c r="N7" s="179" t="s">
        <v>9</v>
      </c>
      <c r="O7" s="181"/>
      <c r="P7" s="6"/>
    </row>
    <row r="8" spans="2:16" s="85" customFormat="1" ht="40.200000000000003" thickBot="1" x14ac:dyDescent="0.3">
      <c r="B8" s="7" t="s">
        <v>10</v>
      </c>
      <c r="C8" s="8" t="s">
        <v>11</v>
      </c>
      <c r="D8" s="8" t="s">
        <v>12</v>
      </c>
      <c r="E8" s="8" t="s">
        <v>13</v>
      </c>
      <c r="F8" s="8" t="s">
        <v>14</v>
      </c>
      <c r="G8" s="9" t="s">
        <v>15</v>
      </c>
      <c r="H8" s="7" t="s">
        <v>16</v>
      </c>
      <c r="I8" s="10" t="s">
        <v>17</v>
      </c>
      <c r="J8" s="11" t="s">
        <v>18</v>
      </c>
      <c r="K8" s="81" t="s">
        <v>19</v>
      </c>
      <c r="L8" s="13" t="s">
        <v>20</v>
      </c>
      <c r="M8" s="11" t="s">
        <v>21</v>
      </c>
      <c r="N8" s="190" t="s">
        <v>22</v>
      </c>
      <c r="O8" s="191"/>
      <c r="P8" s="14"/>
    </row>
    <row r="9" spans="2:16" s="85" customFormat="1" x14ac:dyDescent="0.25">
      <c r="B9" s="15">
        <v>12</v>
      </c>
      <c r="C9" s="16"/>
      <c r="D9" s="16"/>
      <c r="E9" s="17" t="s">
        <v>23</v>
      </c>
      <c r="F9" s="17" t="s">
        <v>24</v>
      </c>
      <c r="G9" s="18" t="s">
        <v>25</v>
      </c>
      <c r="H9" s="86">
        <v>54652734</v>
      </c>
      <c r="I9" s="86">
        <v>56296799</v>
      </c>
      <c r="J9" s="86">
        <v>2436703.91</v>
      </c>
      <c r="K9" s="86">
        <v>350434</v>
      </c>
      <c r="L9" s="86">
        <v>350434</v>
      </c>
      <c r="M9" s="88">
        <v>25568</v>
      </c>
      <c r="N9" s="95">
        <v>7.3</v>
      </c>
      <c r="O9" s="96"/>
      <c r="P9" s="19"/>
    </row>
    <row r="10" spans="2:16" s="85" customFormat="1" x14ac:dyDescent="0.25">
      <c r="B10" s="20"/>
      <c r="C10" s="21"/>
      <c r="D10" s="21"/>
      <c r="E10" s="17" t="s">
        <v>26</v>
      </c>
      <c r="F10" s="17" t="s">
        <v>24</v>
      </c>
      <c r="G10" s="18" t="s">
        <v>25</v>
      </c>
      <c r="H10" s="89">
        <v>19217352</v>
      </c>
      <c r="I10" s="90">
        <v>22720952</v>
      </c>
      <c r="J10" s="91">
        <v>1130696.29</v>
      </c>
      <c r="K10" s="89">
        <v>325583</v>
      </c>
      <c r="L10" s="90">
        <v>325583</v>
      </c>
      <c r="M10" s="91">
        <v>18806</v>
      </c>
      <c r="N10" s="97">
        <v>5.78</v>
      </c>
      <c r="O10" s="98"/>
      <c r="P10" s="19"/>
    </row>
    <row r="11" spans="2:16" s="85" customFormat="1" x14ac:dyDescent="0.25">
      <c r="B11" s="20"/>
      <c r="C11" s="21"/>
      <c r="D11" s="21"/>
      <c r="E11" s="17" t="s">
        <v>27</v>
      </c>
      <c r="F11" s="17" t="s">
        <v>24</v>
      </c>
      <c r="G11" s="18" t="s">
        <v>25</v>
      </c>
      <c r="H11" s="89">
        <v>1055974</v>
      </c>
      <c r="I11" s="90">
        <v>1065527</v>
      </c>
      <c r="J11" s="91">
        <v>61331.75</v>
      </c>
      <c r="K11" s="89">
        <v>4833</v>
      </c>
      <c r="L11" s="90">
        <v>1660</v>
      </c>
      <c r="M11" s="91">
        <v>50</v>
      </c>
      <c r="N11" s="97">
        <v>3.01</v>
      </c>
      <c r="O11" s="98"/>
      <c r="P11" s="19"/>
    </row>
    <row r="12" spans="2:16" s="85" customFormat="1" x14ac:dyDescent="0.25">
      <c r="B12" s="20"/>
      <c r="C12" s="21"/>
      <c r="D12" s="21"/>
      <c r="E12" s="17" t="s">
        <v>28</v>
      </c>
      <c r="F12" s="17" t="s">
        <v>24</v>
      </c>
      <c r="G12" s="18" t="s">
        <v>25</v>
      </c>
      <c r="H12" s="89">
        <v>8068454</v>
      </c>
      <c r="I12" s="90">
        <v>8258424</v>
      </c>
      <c r="J12" s="91">
        <v>567929.93000000005</v>
      </c>
      <c r="K12" s="89">
        <v>96634</v>
      </c>
      <c r="L12" s="90">
        <v>96634</v>
      </c>
      <c r="M12" s="91">
        <v>4620</v>
      </c>
      <c r="N12" s="97">
        <v>4.78</v>
      </c>
      <c r="O12" s="98"/>
      <c r="P12" s="19"/>
    </row>
    <row r="13" spans="2:16" s="85" customFormat="1" x14ac:dyDescent="0.25">
      <c r="B13" s="20"/>
      <c r="C13" s="21"/>
      <c r="D13" s="21"/>
      <c r="E13" s="22" t="s">
        <v>29</v>
      </c>
      <c r="F13" s="22" t="s">
        <v>24</v>
      </c>
      <c r="G13" s="18" t="s">
        <v>25</v>
      </c>
      <c r="H13" s="89">
        <v>26498055</v>
      </c>
      <c r="I13" s="90">
        <v>26498055</v>
      </c>
      <c r="J13" s="91">
        <v>1556837</v>
      </c>
      <c r="K13" s="89">
        <v>215533</v>
      </c>
      <c r="L13" s="90">
        <v>215533</v>
      </c>
      <c r="M13" s="91">
        <v>17161</v>
      </c>
      <c r="N13" s="97">
        <v>7.96</v>
      </c>
      <c r="O13" s="98"/>
      <c r="P13" s="19"/>
    </row>
    <row r="14" spans="2:16" s="85" customFormat="1" ht="14.4" thickBot="1" x14ac:dyDescent="0.3">
      <c r="B14" s="23"/>
      <c r="C14" s="24"/>
      <c r="D14" s="24"/>
      <c r="E14" s="25"/>
      <c r="F14" s="25"/>
      <c r="G14" s="26"/>
      <c r="H14" s="27"/>
      <c r="I14" s="28"/>
      <c r="J14" s="29"/>
      <c r="K14" s="27"/>
      <c r="L14" s="28"/>
      <c r="M14" s="29"/>
      <c r="N14" s="175"/>
      <c r="O14" s="176"/>
      <c r="P14" s="19"/>
    </row>
    <row r="15" spans="2:16" s="85" customFormat="1" x14ac:dyDescent="0.25">
      <c r="B15" s="19"/>
      <c r="C15" s="19"/>
      <c r="D15" s="19"/>
      <c r="E15" s="19"/>
      <c r="F15" s="19"/>
      <c r="G15" s="19"/>
      <c r="H15" s="19"/>
      <c r="I15" s="19"/>
      <c r="J15" s="19"/>
      <c r="K15" s="19"/>
      <c r="L15" s="19"/>
      <c r="M15" s="19"/>
      <c r="N15" s="65"/>
      <c r="O15" s="65"/>
      <c r="P15" s="19"/>
    </row>
    <row r="16" spans="2:16" s="85" customFormat="1" x14ac:dyDescent="0.25">
      <c r="B16" s="177" t="s">
        <v>30</v>
      </c>
      <c r="C16" s="177"/>
      <c r="D16" s="177"/>
      <c r="E16" s="177"/>
      <c r="F16" s="177"/>
      <c r="G16" s="177"/>
      <c r="H16" s="177"/>
      <c r="I16" s="177"/>
      <c r="J16" s="177"/>
      <c r="K16" s="177"/>
      <c r="L16" s="177"/>
      <c r="M16" s="177"/>
      <c r="N16" s="177"/>
      <c r="O16" s="177"/>
      <c r="P16" s="177"/>
    </row>
    <row r="17" spans="2:27" s="85" customFormat="1" ht="14.4" thickBot="1" x14ac:dyDescent="0.3">
      <c r="B17" s="178" t="s">
        <v>31</v>
      </c>
      <c r="C17" s="178"/>
      <c r="D17" s="178"/>
      <c r="E17" s="178"/>
      <c r="F17" s="178"/>
      <c r="G17" s="178"/>
      <c r="H17" s="178"/>
      <c r="I17" s="178"/>
      <c r="J17" s="178"/>
      <c r="K17" s="178"/>
      <c r="L17" s="178"/>
      <c r="M17" s="178"/>
      <c r="N17" s="178"/>
      <c r="O17" s="178"/>
      <c r="P17" s="178"/>
    </row>
    <row r="18" spans="2:27" s="85" customFormat="1" ht="27.75" customHeight="1" thickBot="1" x14ac:dyDescent="0.3">
      <c r="B18" s="179" t="s">
        <v>32</v>
      </c>
      <c r="C18" s="180"/>
      <c r="D18" s="180"/>
      <c r="E18" s="181"/>
      <c r="F18" s="179" t="s">
        <v>33</v>
      </c>
      <c r="G18" s="180"/>
      <c r="H18" s="180"/>
      <c r="I18" s="181"/>
      <c r="J18" s="180" t="s">
        <v>34</v>
      </c>
      <c r="K18" s="180"/>
      <c r="L18" s="180"/>
      <c r="M18" s="180"/>
      <c r="N18" s="181"/>
      <c r="O18" s="179" t="s">
        <v>35</v>
      </c>
      <c r="P18" s="181"/>
    </row>
    <row r="19" spans="2:27" s="85" customFormat="1" ht="53.4" thickBot="1" x14ac:dyDescent="0.3">
      <c r="B19" s="36" t="s">
        <v>36</v>
      </c>
      <c r="C19" s="37" t="s">
        <v>37</v>
      </c>
      <c r="D19" s="38" t="s">
        <v>38</v>
      </c>
      <c r="E19" s="11" t="s">
        <v>39</v>
      </c>
      <c r="F19" s="7" t="s">
        <v>40</v>
      </c>
      <c r="G19" s="39" t="s">
        <v>41</v>
      </c>
      <c r="H19" s="9" t="s">
        <v>42</v>
      </c>
      <c r="I19" s="11" t="s">
        <v>43</v>
      </c>
      <c r="J19" s="40" t="s">
        <v>44</v>
      </c>
      <c r="K19" s="41" t="s">
        <v>45</v>
      </c>
      <c r="L19" s="41" t="s">
        <v>46</v>
      </c>
      <c r="M19" s="42" t="s">
        <v>47</v>
      </c>
      <c r="N19" s="43" t="s">
        <v>48</v>
      </c>
      <c r="O19" s="44" t="s">
        <v>49</v>
      </c>
      <c r="P19" s="45" t="s">
        <v>50</v>
      </c>
      <c r="Q19" s="92"/>
    </row>
    <row r="20" spans="2:27" s="85" customFormat="1" ht="15" customHeight="1" x14ac:dyDescent="0.25">
      <c r="B20" s="46" t="s">
        <v>51</v>
      </c>
      <c r="C20" s="47">
        <v>29832</v>
      </c>
      <c r="D20" s="52">
        <v>27676</v>
      </c>
      <c r="E20" s="49"/>
      <c r="F20" s="46">
        <v>7988</v>
      </c>
      <c r="G20" s="47">
        <v>23826</v>
      </c>
      <c r="H20" s="50">
        <v>23255</v>
      </c>
      <c r="I20" s="49">
        <v>3641</v>
      </c>
      <c r="J20" s="46">
        <v>12170</v>
      </c>
      <c r="K20" s="47">
        <v>397</v>
      </c>
      <c r="L20" s="47">
        <v>294</v>
      </c>
      <c r="M20" s="47">
        <v>40597</v>
      </c>
      <c r="N20" s="52">
        <v>5250</v>
      </c>
      <c r="O20" s="53" t="s">
        <v>52</v>
      </c>
      <c r="P20" s="54" t="s">
        <v>52</v>
      </c>
    </row>
    <row r="21" spans="2:27" s="85" customFormat="1" x14ac:dyDescent="0.25">
      <c r="B21" s="55"/>
      <c r="C21" s="56"/>
      <c r="D21" s="57">
        <f>SUM(B21:C21)</f>
        <v>0</v>
      </c>
      <c r="E21" s="58"/>
      <c r="F21" s="55"/>
      <c r="G21" s="56"/>
      <c r="H21" s="59"/>
      <c r="I21" s="58"/>
      <c r="J21" s="55"/>
      <c r="K21" s="61"/>
      <c r="L21" s="61"/>
      <c r="M21" s="56"/>
      <c r="N21" s="57">
        <f>SUM(I21:M21)</f>
        <v>0</v>
      </c>
      <c r="O21" s="62"/>
      <c r="P21" s="63"/>
    </row>
    <row r="22" spans="2:27" s="85" customFormat="1" x14ac:dyDescent="0.25">
      <c r="B22" s="55"/>
      <c r="C22" s="56"/>
      <c r="D22" s="57">
        <f>SUM(B22:C22)</f>
        <v>0</v>
      </c>
      <c r="E22" s="58"/>
      <c r="F22" s="55"/>
      <c r="G22" s="56"/>
      <c r="H22" s="59"/>
      <c r="I22" s="58"/>
      <c r="J22" s="55"/>
      <c r="K22" s="61"/>
      <c r="L22" s="61"/>
      <c r="M22" s="56"/>
      <c r="N22" s="57">
        <f>SUM(I22:M22)</f>
        <v>0</v>
      </c>
      <c r="O22" s="62"/>
      <c r="P22" s="63"/>
    </row>
    <row r="23" spans="2:27" s="85" customFormat="1" x14ac:dyDescent="0.25">
      <c r="B23" s="55"/>
      <c r="C23" s="56"/>
      <c r="D23" s="57">
        <f>SUM(B23:C23)</f>
        <v>0</v>
      </c>
      <c r="E23" s="58"/>
      <c r="F23" s="55"/>
      <c r="G23" s="56"/>
      <c r="H23" s="59"/>
      <c r="I23" s="58"/>
      <c r="J23" s="55"/>
      <c r="K23" s="61"/>
      <c r="L23" s="61"/>
      <c r="M23" s="56"/>
      <c r="N23" s="57">
        <f>SUM(I23:M23)</f>
        <v>0</v>
      </c>
      <c r="O23" s="62"/>
      <c r="P23" s="63"/>
    </row>
    <row r="24" spans="2:27" s="85" customFormat="1" x14ac:dyDescent="0.25">
      <c r="B24" s="55"/>
      <c r="C24" s="56"/>
      <c r="D24" s="57">
        <f>SUM(B24:C24)</f>
        <v>0</v>
      </c>
      <c r="E24" s="58"/>
      <c r="F24" s="55"/>
      <c r="G24" s="56"/>
      <c r="H24" s="59"/>
      <c r="I24" s="58"/>
      <c r="J24" s="55"/>
      <c r="K24" s="61"/>
      <c r="L24" s="61"/>
      <c r="M24" s="56"/>
      <c r="N24" s="57">
        <f>SUM(I24:M24)</f>
        <v>0</v>
      </c>
      <c r="O24" s="62"/>
      <c r="P24" s="63"/>
    </row>
    <row r="25" spans="2:27" s="85" customFormat="1" ht="14.4" thickBot="1" x14ac:dyDescent="0.3">
      <c r="B25" s="66"/>
      <c r="C25" s="67"/>
      <c r="D25" s="68">
        <f>SUM(B25:C25)</f>
        <v>0</v>
      </c>
      <c r="E25" s="69"/>
      <c r="F25" s="66"/>
      <c r="G25" s="67"/>
      <c r="H25" s="70"/>
      <c r="I25" s="69"/>
      <c r="J25" s="66"/>
      <c r="K25" s="71"/>
      <c r="L25" s="71"/>
      <c r="M25" s="67"/>
      <c r="N25" s="68">
        <f>SUM(I25:M25)</f>
        <v>0</v>
      </c>
      <c r="O25" s="72"/>
      <c r="P25" s="73"/>
    </row>
    <row r="26" spans="2:27" s="85" customFormat="1" ht="14.4" thickBot="1" x14ac:dyDescent="0.3">
      <c r="B26" s="19"/>
      <c r="C26" s="19"/>
      <c r="D26" s="19"/>
      <c r="E26" s="19"/>
      <c r="F26" s="19"/>
      <c r="G26" s="14"/>
      <c r="H26" s="14"/>
      <c r="I26" s="19"/>
      <c r="J26" s="19"/>
      <c r="K26" s="19"/>
      <c r="L26" s="19"/>
      <c r="M26" s="19"/>
      <c r="N26" s="65"/>
      <c r="O26" s="65"/>
      <c r="P26" s="19"/>
    </row>
    <row r="27" spans="2:27" s="84" customFormat="1" ht="14.4" thickBot="1" x14ac:dyDescent="0.3">
      <c r="B27" s="169" t="s">
        <v>53</v>
      </c>
      <c r="C27" s="170"/>
      <c r="D27" s="170"/>
      <c r="E27" s="170"/>
      <c r="F27" s="170"/>
      <c r="G27" s="170"/>
      <c r="H27" s="170"/>
      <c r="I27" s="170"/>
      <c r="J27" s="170"/>
      <c r="K27" s="170"/>
      <c r="L27" s="170"/>
      <c r="M27" s="170"/>
      <c r="N27" s="170"/>
      <c r="O27" s="170"/>
      <c r="P27" s="171"/>
      <c r="Q27" s="85"/>
      <c r="R27" s="85"/>
      <c r="S27" s="85"/>
      <c r="T27" s="85"/>
      <c r="U27" s="85"/>
      <c r="V27" s="85"/>
      <c r="W27" s="85"/>
      <c r="X27" s="85"/>
      <c r="Y27" s="85"/>
      <c r="Z27" s="85"/>
      <c r="AA27" s="85"/>
    </row>
    <row r="28" spans="2:27" s="85" customFormat="1" ht="14.4" thickBot="1" x14ac:dyDescent="0.3">
      <c r="B28" s="172" t="s">
        <v>64</v>
      </c>
      <c r="C28" s="173"/>
      <c r="D28" s="173"/>
      <c r="E28" s="173"/>
      <c r="F28" s="173"/>
      <c r="G28" s="173"/>
      <c r="H28" s="173"/>
      <c r="I28" s="173"/>
      <c r="J28" s="173"/>
      <c r="K28" s="173"/>
      <c r="L28" s="173"/>
      <c r="M28" s="173"/>
      <c r="N28" s="173"/>
      <c r="O28" s="173"/>
      <c r="P28" s="174"/>
    </row>
    <row r="30" spans="2:27" x14ac:dyDescent="0.25">
      <c r="B30" s="194" t="s">
        <v>59</v>
      </c>
      <c r="C30" s="195"/>
      <c r="D30" s="195"/>
      <c r="E30" s="195"/>
      <c r="F30" s="195"/>
      <c r="G30" s="195"/>
      <c r="H30" s="195"/>
      <c r="I30" s="195"/>
      <c r="J30" s="195"/>
      <c r="K30" s="195"/>
      <c r="L30" s="195"/>
      <c r="M30" s="195"/>
      <c r="N30" s="195"/>
      <c r="O30" s="195"/>
      <c r="P30" s="195"/>
    </row>
    <row r="31" spans="2:27" x14ac:dyDescent="0.25">
      <c r="B31" s="196" t="s">
        <v>60</v>
      </c>
      <c r="C31" s="197"/>
      <c r="D31" s="197"/>
      <c r="E31" s="197"/>
      <c r="F31" s="197"/>
      <c r="G31" s="197"/>
      <c r="H31" s="197"/>
      <c r="I31" s="197"/>
      <c r="J31" s="197"/>
      <c r="K31" s="197"/>
      <c r="L31" s="197"/>
      <c r="M31" s="197"/>
      <c r="N31" s="197"/>
      <c r="O31" s="197"/>
      <c r="P31" s="197"/>
    </row>
    <row r="32" spans="2:27" x14ac:dyDescent="0.25">
      <c r="B32" s="93"/>
      <c r="C32" s="93"/>
      <c r="D32" s="93"/>
      <c r="E32" s="93"/>
      <c r="F32" s="93"/>
      <c r="G32" s="93"/>
      <c r="H32" s="93"/>
      <c r="I32" s="93"/>
      <c r="J32" s="93"/>
      <c r="K32" s="93"/>
      <c r="L32" s="93"/>
      <c r="M32" s="93"/>
      <c r="N32" s="93"/>
      <c r="O32" s="93"/>
      <c r="P32" s="93"/>
    </row>
    <row r="33" spans="2:16" x14ac:dyDescent="0.25">
      <c r="B33" s="93"/>
      <c r="C33" s="93"/>
      <c r="D33" s="93"/>
      <c r="E33" s="93"/>
      <c r="F33" s="93"/>
      <c r="G33" s="93"/>
      <c r="H33" s="93"/>
      <c r="I33" s="93"/>
      <c r="J33" s="93"/>
      <c r="K33" s="93"/>
      <c r="L33" s="93"/>
      <c r="M33" s="93"/>
      <c r="N33" s="93"/>
      <c r="O33" s="93"/>
      <c r="P33" s="93"/>
    </row>
    <row r="34" spans="2:16" x14ac:dyDescent="0.25">
      <c r="B34" s="93"/>
      <c r="C34" s="93"/>
      <c r="D34" s="93"/>
      <c r="E34" s="93"/>
      <c r="F34" s="93"/>
      <c r="G34" s="93"/>
      <c r="H34" s="93"/>
      <c r="I34" s="93"/>
      <c r="J34" s="93"/>
      <c r="K34" s="93"/>
      <c r="L34" s="93"/>
      <c r="M34" s="93"/>
      <c r="N34" s="93"/>
      <c r="O34" s="93"/>
      <c r="P34" s="93"/>
    </row>
    <row r="35" spans="2:16" x14ac:dyDescent="0.25">
      <c r="B35" s="93"/>
      <c r="C35" s="93"/>
      <c r="D35" s="93"/>
      <c r="E35" s="93"/>
      <c r="F35" s="93"/>
      <c r="G35" s="93"/>
      <c r="H35" s="93"/>
      <c r="I35" s="93"/>
      <c r="J35" s="93"/>
      <c r="K35" s="93"/>
      <c r="L35" s="93"/>
      <c r="M35" s="93"/>
      <c r="N35" s="93"/>
      <c r="O35" s="93"/>
      <c r="P35" s="93"/>
    </row>
    <row r="36" spans="2:16" x14ac:dyDescent="0.25">
      <c r="B36" s="93"/>
      <c r="C36" s="93"/>
      <c r="D36" s="93"/>
      <c r="E36" s="93"/>
      <c r="F36" s="93"/>
      <c r="G36" s="93"/>
      <c r="H36" s="93"/>
      <c r="I36" s="93"/>
      <c r="J36" s="93"/>
      <c r="K36" s="93"/>
      <c r="L36" s="93"/>
      <c r="M36" s="93"/>
      <c r="N36" s="93"/>
      <c r="O36" s="93"/>
      <c r="P36" s="93"/>
    </row>
    <row r="37" spans="2:16" x14ac:dyDescent="0.25">
      <c r="B37" s="93"/>
      <c r="C37" s="93"/>
      <c r="D37" s="93"/>
      <c r="E37" s="93"/>
      <c r="F37" s="93"/>
      <c r="G37" s="93"/>
      <c r="H37" s="93"/>
      <c r="I37" s="93"/>
      <c r="J37" s="93"/>
      <c r="K37" s="93"/>
      <c r="L37" s="93"/>
      <c r="M37" s="93"/>
      <c r="N37" s="93"/>
      <c r="O37" s="93"/>
      <c r="P37" s="93"/>
    </row>
    <row r="38" spans="2:16" x14ac:dyDescent="0.25">
      <c r="B38" s="93"/>
      <c r="C38" s="93"/>
      <c r="D38" s="93"/>
      <c r="E38" s="93"/>
      <c r="F38" s="93"/>
      <c r="G38" s="93"/>
      <c r="H38" s="93"/>
      <c r="I38" s="93"/>
      <c r="J38" s="93"/>
      <c r="K38" s="93"/>
      <c r="L38" s="93"/>
      <c r="M38" s="93"/>
      <c r="N38" s="93"/>
      <c r="O38" s="93"/>
      <c r="P38" s="93"/>
    </row>
    <row r="39" spans="2:16" x14ac:dyDescent="0.25">
      <c r="B39" s="93"/>
      <c r="C39" s="93"/>
      <c r="D39" s="93"/>
      <c r="E39" s="93"/>
      <c r="F39" s="93"/>
      <c r="G39" s="93"/>
      <c r="H39" s="93"/>
      <c r="I39" s="93"/>
      <c r="J39" s="93"/>
      <c r="K39" s="93"/>
      <c r="L39" s="93"/>
      <c r="M39" s="93"/>
      <c r="N39" s="93"/>
      <c r="O39" s="93"/>
      <c r="P39" s="93"/>
    </row>
    <row r="40" spans="2:16" x14ac:dyDescent="0.25">
      <c r="B40" s="93"/>
      <c r="C40" s="93"/>
      <c r="D40" s="93"/>
      <c r="E40" s="93"/>
      <c r="F40" s="93"/>
      <c r="G40" s="93"/>
      <c r="H40" s="93"/>
      <c r="I40" s="93"/>
      <c r="J40" s="93"/>
      <c r="K40" s="93"/>
      <c r="L40" s="93"/>
      <c r="M40" s="93"/>
      <c r="N40" s="93"/>
      <c r="O40" s="93"/>
      <c r="P40" s="93"/>
    </row>
    <row r="41" spans="2:16" x14ac:dyDescent="0.25">
      <c r="B41" s="93"/>
      <c r="C41" s="93"/>
      <c r="D41" s="93"/>
      <c r="E41" s="93"/>
      <c r="F41" s="93"/>
      <c r="G41" s="93"/>
      <c r="H41" s="93"/>
      <c r="I41" s="93"/>
      <c r="J41" s="93"/>
      <c r="K41" s="93"/>
      <c r="L41" s="93"/>
      <c r="M41" s="93"/>
      <c r="N41" s="93"/>
      <c r="O41" s="93"/>
      <c r="P41" s="93"/>
    </row>
    <row r="42" spans="2:16" x14ac:dyDescent="0.25">
      <c r="B42" s="93"/>
      <c r="C42" s="93"/>
      <c r="D42" s="93"/>
      <c r="E42" s="93"/>
      <c r="F42" s="93"/>
      <c r="G42" s="93"/>
      <c r="H42" s="93"/>
      <c r="I42" s="93"/>
      <c r="J42" s="93"/>
      <c r="K42" s="93"/>
      <c r="L42" s="93"/>
      <c r="M42" s="93"/>
      <c r="N42" s="93"/>
      <c r="O42" s="93"/>
      <c r="P42" s="93"/>
    </row>
  </sheetData>
  <mergeCells count="20">
    <mergeCell ref="B27:P27"/>
    <mergeCell ref="B28:P28"/>
    <mergeCell ref="B30:P30"/>
    <mergeCell ref="B31:P31"/>
    <mergeCell ref="N8:O8"/>
    <mergeCell ref="N14:O14"/>
    <mergeCell ref="B16:P16"/>
    <mergeCell ref="B17:P17"/>
    <mergeCell ref="B18:E18"/>
    <mergeCell ref="F18:I18"/>
    <mergeCell ref="J18:N18"/>
    <mergeCell ref="O18:P18"/>
    <mergeCell ref="B2:P2"/>
    <mergeCell ref="C3:O3"/>
    <mergeCell ref="C5:O5"/>
    <mergeCell ref="B6:O6"/>
    <mergeCell ref="B7:G7"/>
    <mergeCell ref="H7:J7"/>
    <mergeCell ref="K7:M7"/>
    <mergeCell ref="N7:O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2"/>
  <sheetViews>
    <sheetView workbookViewId="0">
      <selection activeCell="M34" sqref="M34"/>
    </sheetView>
  </sheetViews>
  <sheetFormatPr baseColWidth="10" defaultColWidth="11.44140625" defaultRowHeight="13.8" x14ac:dyDescent="0.25"/>
  <cols>
    <col min="1" max="1" width="11.44140625" style="83"/>
    <col min="2" max="2" width="11.88671875" style="83" customWidth="1"/>
    <col min="3" max="5" width="10.6640625" style="83" customWidth="1"/>
    <col min="6" max="6" width="9.88671875" style="83" customWidth="1"/>
    <col min="7" max="7" width="17.33203125" style="83" customWidth="1"/>
    <col min="8" max="8" width="11.44140625" style="83" customWidth="1"/>
    <col min="9" max="9" width="12.5546875" style="83" customWidth="1"/>
    <col min="10" max="10" width="11.6640625" style="83" customWidth="1"/>
    <col min="11" max="13" width="10.6640625" style="83" customWidth="1"/>
    <col min="14" max="14" width="12" style="83" customWidth="1"/>
    <col min="15" max="15" width="10.6640625" style="83" customWidth="1"/>
    <col min="16" max="16" width="13.5546875" style="83" customWidth="1"/>
    <col min="17" max="16384" width="11.44140625" style="83"/>
  </cols>
  <sheetData>
    <row r="1" spans="2:16" x14ac:dyDescent="0.25">
      <c r="B1" s="82"/>
    </row>
    <row r="2" spans="2:16" ht="15.6" x14ac:dyDescent="0.3">
      <c r="B2" s="184" t="s">
        <v>0</v>
      </c>
      <c r="C2" s="184"/>
      <c r="D2" s="184"/>
      <c r="E2" s="184"/>
      <c r="F2" s="184"/>
      <c r="G2" s="184"/>
      <c r="H2" s="184"/>
      <c r="I2" s="184"/>
      <c r="J2" s="184"/>
      <c r="K2" s="184"/>
      <c r="L2" s="184"/>
      <c r="M2" s="184"/>
      <c r="N2" s="184"/>
      <c r="O2" s="184"/>
      <c r="P2" s="184"/>
    </row>
    <row r="3" spans="2:16" x14ac:dyDescent="0.25">
      <c r="B3" s="1" t="s">
        <v>1</v>
      </c>
      <c r="C3" s="185" t="s">
        <v>2</v>
      </c>
      <c r="D3" s="185"/>
      <c r="E3" s="185"/>
      <c r="F3" s="185"/>
      <c r="G3" s="185"/>
      <c r="H3" s="185"/>
      <c r="I3" s="185"/>
      <c r="J3" s="185"/>
      <c r="K3" s="185"/>
      <c r="L3" s="185"/>
      <c r="M3" s="185"/>
      <c r="N3" s="185"/>
      <c r="O3" s="185"/>
      <c r="P3" s="2"/>
    </row>
    <row r="4" spans="2:16" x14ac:dyDescent="0.25">
      <c r="B4" s="3"/>
      <c r="C4" s="4"/>
      <c r="D4" s="4"/>
      <c r="E4" s="4"/>
      <c r="F4" s="4"/>
      <c r="G4" s="4"/>
      <c r="H4" s="4"/>
      <c r="I4" s="4"/>
      <c r="J4" s="4"/>
      <c r="K4" s="4"/>
      <c r="L4" s="4"/>
      <c r="M4" s="4"/>
      <c r="N4" s="4"/>
      <c r="O4" s="4"/>
      <c r="P4" s="5"/>
    </row>
    <row r="5" spans="2:16" x14ac:dyDescent="0.25">
      <c r="B5" s="1" t="s">
        <v>3</v>
      </c>
      <c r="C5" s="185" t="s">
        <v>65</v>
      </c>
      <c r="D5" s="185"/>
      <c r="E5" s="185"/>
      <c r="F5" s="185"/>
      <c r="G5" s="185"/>
      <c r="H5" s="185"/>
      <c r="I5" s="185"/>
      <c r="J5" s="185"/>
      <c r="K5" s="185"/>
      <c r="L5" s="185"/>
      <c r="M5" s="185"/>
      <c r="N5" s="185"/>
      <c r="O5" s="185"/>
      <c r="P5" s="2"/>
    </row>
    <row r="6" spans="2:16" s="84" customFormat="1" ht="14.4" thickBot="1" x14ac:dyDescent="0.3">
      <c r="B6" s="186" t="s">
        <v>5</v>
      </c>
      <c r="C6" s="186"/>
      <c r="D6" s="186"/>
      <c r="E6" s="186"/>
      <c r="F6" s="186"/>
      <c r="G6" s="186"/>
      <c r="H6" s="186"/>
      <c r="I6" s="186"/>
      <c r="J6" s="186"/>
      <c r="K6" s="186"/>
      <c r="L6" s="186"/>
      <c r="M6" s="186"/>
      <c r="N6" s="186"/>
      <c r="O6" s="186"/>
      <c r="P6" s="6"/>
    </row>
    <row r="7" spans="2:16" s="85" customFormat="1" ht="14.4" thickBot="1" x14ac:dyDescent="0.3">
      <c r="B7" s="187" t="s">
        <v>6</v>
      </c>
      <c r="C7" s="188"/>
      <c r="D7" s="188"/>
      <c r="E7" s="188"/>
      <c r="F7" s="188"/>
      <c r="G7" s="189"/>
      <c r="H7" s="187" t="s">
        <v>7</v>
      </c>
      <c r="I7" s="188"/>
      <c r="J7" s="189"/>
      <c r="K7" s="179" t="s">
        <v>8</v>
      </c>
      <c r="L7" s="180"/>
      <c r="M7" s="180"/>
      <c r="N7" s="179" t="s">
        <v>9</v>
      </c>
      <c r="O7" s="181"/>
      <c r="P7" s="6"/>
    </row>
    <row r="8" spans="2:16" s="85" customFormat="1" ht="40.200000000000003" thickBot="1" x14ac:dyDescent="0.3">
      <c r="B8" s="7" t="s">
        <v>10</v>
      </c>
      <c r="C8" s="8" t="s">
        <v>11</v>
      </c>
      <c r="D8" s="8" t="s">
        <v>12</v>
      </c>
      <c r="E8" s="8" t="s">
        <v>13</v>
      </c>
      <c r="F8" s="8" t="s">
        <v>14</v>
      </c>
      <c r="G8" s="9" t="s">
        <v>15</v>
      </c>
      <c r="H8" s="7" t="s">
        <v>16</v>
      </c>
      <c r="I8" s="10" t="s">
        <v>17</v>
      </c>
      <c r="J8" s="11" t="s">
        <v>18</v>
      </c>
      <c r="K8" s="94" t="s">
        <v>19</v>
      </c>
      <c r="L8" s="13" t="s">
        <v>66</v>
      </c>
      <c r="M8" s="11" t="s">
        <v>21</v>
      </c>
      <c r="N8" s="190" t="s">
        <v>22</v>
      </c>
      <c r="O8" s="191"/>
      <c r="P8" s="14"/>
    </row>
    <row r="9" spans="2:16" s="85" customFormat="1" x14ac:dyDescent="0.25">
      <c r="B9" s="15">
        <v>12</v>
      </c>
      <c r="C9" s="16"/>
      <c r="D9" s="16"/>
      <c r="E9" s="17" t="s">
        <v>23</v>
      </c>
      <c r="F9" s="17" t="s">
        <v>24</v>
      </c>
      <c r="G9" s="18" t="s">
        <v>25</v>
      </c>
      <c r="H9" s="74">
        <v>54652734</v>
      </c>
      <c r="I9" s="74">
        <v>53755325</v>
      </c>
      <c r="J9" s="74">
        <v>6732926.7599999998</v>
      </c>
      <c r="K9" s="74">
        <v>350434</v>
      </c>
      <c r="L9" s="74">
        <v>350434</v>
      </c>
      <c r="M9" s="76">
        <v>25140</v>
      </c>
      <c r="N9" s="95">
        <v>7.17</v>
      </c>
      <c r="O9" s="96"/>
      <c r="P9" s="19"/>
    </row>
    <row r="10" spans="2:16" s="85" customFormat="1" x14ac:dyDescent="0.25">
      <c r="B10" s="20"/>
      <c r="C10" s="21"/>
      <c r="D10" s="21"/>
      <c r="E10" s="17" t="s">
        <v>26</v>
      </c>
      <c r="F10" s="17" t="s">
        <v>24</v>
      </c>
      <c r="G10" s="18" t="s">
        <v>25</v>
      </c>
      <c r="H10" s="77">
        <v>19217352</v>
      </c>
      <c r="I10" s="78">
        <v>18923332</v>
      </c>
      <c r="J10" s="79">
        <v>2173961.94</v>
      </c>
      <c r="K10" s="77">
        <v>325583</v>
      </c>
      <c r="L10" s="78">
        <v>325583</v>
      </c>
      <c r="M10" s="79">
        <v>14648</v>
      </c>
      <c r="N10" s="97">
        <v>4.5</v>
      </c>
      <c r="O10" s="98"/>
      <c r="P10" s="19"/>
    </row>
    <row r="11" spans="2:16" s="85" customFormat="1" x14ac:dyDescent="0.25">
      <c r="B11" s="20"/>
      <c r="C11" s="21"/>
      <c r="D11" s="21"/>
      <c r="E11" s="17" t="s">
        <v>27</v>
      </c>
      <c r="F11" s="17" t="s">
        <v>24</v>
      </c>
      <c r="G11" s="18" t="s">
        <v>25</v>
      </c>
      <c r="H11" s="77">
        <v>1055974</v>
      </c>
      <c r="I11" s="78">
        <v>1020526</v>
      </c>
      <c r="J11" s="79">
        <v>100311.4</v>
      </c>
      <c r="K11" s="77">
        <v>4833</v>
      </c>
      <c r="L11" s="78">
        <v>1660</v>
      </c>
      <c r="M11" s="79">
        <v>108</v>
      </c>
      <c r="N11" s="97">
        <v>6.51</v>
      </c>
      <c r="O11" s="98"/>
      <c r="P11" s="19"/>
    </row>
    <row r="12" spans="2:16" s="85" customFormat="1" x14ac:dyDescent="0.25">
      <c r="B12" s="20"/>
      <c r="C12" s="21"/>
      <c r="D12" s="21"/>
      <c r="E12" s="17" t="s">
        <v>28</v>
      </c>
      <c r="F12" s="17" t="s">
        <v>24</v>
      </c>
      <c r="G12" s="18" t="s">
        <v>25</v>
      </c>
      <c r="H12" s="77">
        <v>8068454</v>
      </c>
      <c r="I12" s="78">
        <v>7856209</v>
      </c>
      <c r="J12" s="79">
        <v>910353.49</v>
      </c>
      <c r="K12" s="77">
        <v>96634</v>
      </c>
      <c r="L12" s="78">
        <v>96634</v>
      </c>
      <c r="M12" s="79">
        <v>4562</v>
      </c>
      <c r="N12" s="97">
        <v>4.72</v>
      </c>
      <c r="O12" s="98"/>
      <c r="P12" s="19"/>
    </row>
    <row r="13" spans="2:16" s="85" customFormat="1" x14ac:dyDescent="0.25">
      <c r="B13" s="20"/>
      <c r="C13" s="21"/>
      <c r="D13" s="21"/>
      <c r="E13" s="22" t="s">
        <v>29</v>
      </c>
      <c r="F13" s="22" t="s">
        <v>24</v>
      </c>
      <c r="G13" s="18" t="s">
        <v>25</v>
      </c>
      <c r="H13" s="77">
        <v>26498055</v>
      </c>
      <c r="I13" s="78">
        <v>27899764</v>
      </c>
      <c r="J13" s="79">
        <v>3887315.49</v>
      </c>
      <c r="K13" s="77">
        <v>215533</v>
      </c>
      <c r="L13" s="78">
        <v>215533</v>
      </c>
      <c r="M13" s="79">
        <v>0</v>
      </c>
      <c r="N13" s="97">
        <v>0</v>
      </c>
      <c r="O13" s="98"/>
      <c r="P13" s="19"/>
    </row>
    <row r="14" spans="2:16" s="85" customFormat="1" ht="14.4" thickBot="1" x14ac:dyDescent="0.3">
      <c r="B14" s="23"/>
      <c r="C14" s="24"/>
      <c r="D14" s="24"/>
      <c r="E14" s="25"/>
      <c r="F14" s="25"/>
      <c r="G14" s="26"/>
      <c r="H14" s="27"/>
      <c r="I14" s="28"/>
      <c r="J14" s="29"/>
      <c r="K14" s="27"/>
      <c r="L14" s="28"/>
      <c r="M14" s="29"/>
      <c r="N14" s="175"/>
      <c r="O14" s="176"/>
      <c r="P14" s="19"/>
    </row>
    <row r="15" spans="2:16" s="85" customFormat="1" x14ac:dyDescent="0.25">
      <c r="B15" s="19"/>
      <c r="C15" s="19"/>
      <c r="D15" s="19"/>
      <c r="E15" s="19"/>
      <c r="F15" s="19"/>
      <c r="G15" s="19"/>
      <c r="H15" s="19"/>
      <c r="I15" s="19"/>
      <c r="J15" s="19"/>
      <c r="K15" s="19"/>
      <c r="L15" s="19"/>
      <c r="M15" s="19"/>
      <c r="N15" s="65"/>
      <c r="O15" s="65"/>
      <c r="P15" s="19"/>
    </row>
    <row r="16" spans="2:16" s="85" customFormat="1" x14ac:dyDescent="0.25">
      <c r="B16" s="177" t="s">
        <v>30</v>
      </c>
      <c r="C16" s="177"/>
      <c r="D16" s="177"/>
      <c r="E16" s="177"/>
      <c r="F16" s="177"/>
      <c r="G16" s="177"/>
      <c r="H16" s="177"/>
      <c r="I16" s="177"/>
      <c r="J16" s="177"/>
      <c r="K16" s="177"/>
      <c r="L16" s="177"/>
      <c r="M16" s="177"/>
      <c r="N16" s="177"/>
      <c r="O16" s="177"/>
      <c r="P16" s="177"/>
    </row>
    <row r="17" spans="2:27" s="85" customFormat="1" ht="14.4" thickBot="1" x14ac:dyDescent="0.3">
      <c r="B17" s="178" t="s">
        <v>31</v>
      </c>
      <c r="C17" s="178"/>
      <c r="D17" s="178"/>
      <c r="E17" s="178"/>
      <c r="F17" s="178"/>
      <c r="G17" s="178"/>
      <c r="H17" s="178"/>
      <c r="I17" s="178"/>
      <c r="J17" s="178"/>
      <c r="K17" s="178"/>
      <c r="L17" s="178"/>
      <c r="M17" s="178"/>
      <c r="N17" s="178"/>
      <c r="O17" s="178"/>
      <c r="P17" s="178"/>
    </row>
    <row r="18" spans="2:27" s="85" customFormat="1" ht="24.75" customHeight="1" thickBot="1" x14ac:dyDescent="0.3">
      <c r="B18" s="179" t="s">
        <v>32</v>
      </c>
      <c r="C18" s="180"/>
      <c r="D18" s="180"/>
      <c r="E18" s="181"/>
      <c r="F18" s="179" t="s">
        <v>33</v>
      </c>
      <c r="G18" s="180"/>
      <c r="H18" s="180"/>
      <c r="I18" s="181"/>
      <c r="J18" s="180" t="s">
        <v>34</v>
      </c>
      <c r="K18" s="180"/>
      <c r="L18" s="180"/>
      <c r="M18" s="180"/>
      <c r="N18" s="181"/>
      <c r="O18" s="179" t="s">
        <v>35</v>
      </c>
      <c r="P18" s="181"/>
    </row>
    <row r="19" spans="2:27" s="85" customFormat="1" ht="53.4" thickBot="1" x14ac:dyDescent="0.3">
      <c r="B19" s="36" t="s">
        <v>36</v>
      </c>
      <c r="C19" s="37" t="s">
        <v>37</v>
      </c>
      <c r="D19" s="38" t="s">
        <v>38</v>
      </c>
      <c r="E19" s="11" t="s">
        <v>39</v>
      </c>
      <c r="F19" s="7" t="s">
        <v>40</v>
      </c>
      <c r="G19" s="39" t="s">
        <v>41</v>
      </c>
      <c r="H19" s="9" t="s">
        <v>42</v>
      </c>
      <c r="I19" s="11" t="s">
        <v>43</v>
      </c>
      <c r="J19" s="40" t="s">
        <v>44</v>
      </c>
      <c r="K19" s="41" t="s">
        <v>45</v>
      </c>
      <c r="L19" s="41" t="s">
        <v>46</v>
      </c>
      <c r="M19" s="42" t="s">
        <v>47</v>
      </c>
      <c r="N19" s="43" t="s">
        <v>48</v>
      </c>
      <c r="O19" s="44" t="s">
        <v>49</v>
      </c>
      <c r="P19" s="45" t="s">
        <v>50</v>
      </c>
      <c r="Q19" s="92"/>
    </row>
    <row r="20" spans="2:27" s="85" customFormat="1" ht="15" customHeight="1" x14ac:dyDescent="0.25">
      <c r="B20" s="46" t="s">
        <v>51</v>
      </c>
      <c r="C20" s="47">
        <v>27405</v>
      </c>
      <c r="D20" s="52">
        <v>26577</v>
      </c>
      <c r="E20" s="49"/>
      <c r="F20" s="46">
        <v>10311</v>
      </c>
      <c r="G20" s="47">
        <v>22191</v>
      </c>
      <c r="H20" s="50">
        <v>18605</v>
      </c>
      <c r="I20" s="49">
        <v>2875</v>
      </c>
      <c r="J20" s="46">
        <v>15181</v>
      </c>
      <c r="K20" s="47">
        <v>441</v>
      </c>
      <c r="L20" s="47">
        <v>289</v>
      </c>
      <c r="M20" s="47">
        <v>35466</v>
      </c>
      <c r="N20" s="52">
        <v>2605</v>
      </c>
      <c r="O20" s="53" t="s">
        <v>52</v>
      </c>
      <c r="P20" s="54" t="s">
        <v>52</v>
      </c>
    </row>
    <row r="21" spans="2:27" s="85" customFormat="1" x14ac:dyDescent="0.25">
      <c r="B21" s="55"/>
      <c r="C21" s="56"/>
      <c r="D21" s="57">
        <f>SUM(B21:C21)</f>
        <v>0</v>
      </c>
      <c r="E21" s="58"/>
      <c r="F21" s="55"/>
      <c r="G21" s="56"/>
      <c r="H21" s="59"/>
      <c r="I21" s="58"/>
      <c r="J21" s="55"/>
      <c r="K21" s="61"/>
      <c r="L21" s="61"/>
      <c r="M21" s="56"/>
      <c r="N21" s="57">
        <f>SUM(I21:M21)</f>
        <v>0</v>
      </c>
      <c r="O21" s="62"/>
      <c r="P21" s="63"/>
    </row>
    <row r="22" spans="2:27" s="85" customFormat="1" x14ac:dyDescent="0.25">
      <c r="B22" s="55"/>
      <c r="C22" s="56"/>
      <c r="D22" s="57">
        <f>SUM(B22:C22)</f>
        <v>0</v>
      </c>
      <c r="E22" s="58"/>
      <c r="F22" s="55"/>
      <c r="G22" s="56"/>
      <c r="H22" s="59"/>
      <c r="I22" s="58"/>
      <c r="J22" s="55"/>
      <c r="K22" s="61"/>
      <c r="L22" s="61"/>
      <c r="M22" s="56"/>
      <c r="N22" s="57">
        <f>SUM(I22:M22)</f>
        <v>0</v>
      </c>
      <c r="O22" s="62"/>
      <c r="P22" s="63"/>
    </row>
    <row r="23" spans="2:27" s="85" customFormat="1" x14ac:dyDescent="0.25">
      <c r="B23" s="55"/>
      <c r="C23" s="56"/>
      <c r="D23" s="57">
        <f>SUM(B23:C23)</f>
        <v>0</v>
      </c>
      <c r="E23" s="58"/>
      <c r="F23" s="55"/>
      <c r="G23" s="56"/>
      <c r="H23" s="59"/>
      <c r="I23" s="58"/>
      <c r="J23" s="55"/>
      <c r="K23" s="61"/>
      <c r="L23" s="61"/>
      <c r="M23" s="56"/>
      <c r="N23" s="57">
        <f>SUM(I23:M23)</f>
        <v>0</v>
      </c>
      <c r="O23" s="62"/>
      <c r="P23" s="63"/>
    </row>
    <row r="24" spans="2:27" s="85" customFormat="1" x14ac:dyDescent="0.25">
      <c r="B24" s="55"/>
      <c r="C24" s="56"/>
      <c r="D24" s="57">
        <f>SUM(B24:C24)</f>
        <v>0</v>
      </c>
      <c r="E24" s="58"/>
      <c r="F24" s="55"/>
      <c r="G24" s="56"/>
      <c r="H24" s="59"/>
      <c r="I24" s="58"/>
      <c r="J24" s="55"/>
      <c r="K24" s="61"/>
      <c r="L24" s="61"/>
      <c r="M24" s="56"/>
      <c r="N24" s="57">
        <f>SUM(I24:M24)</f>
        <v>0</v>
      </c>
      <c r="O24" s="62"/>
      <c r="P24" s="63"/>
    </row>
    <row r="25" spans="2:27" s="85" customFormat="1" ht="14.4" thickBot="1" x14ac:dyDescent="0.3">
      <c r="B25" s="66"/>
      <c r="C25" s="67"/>
      <c r="D25" s="68">
        <f>SUM(B25:C25)</f>
        <v>0</v>
      </c>
      <c r="E25" s="69"/>
      <c r="F25" s="66"/>
      <c r="G25" s="67"/>
      <c r="H25" s="70"/>
      <c r="I25" s="69"/>
      <c r="J25" s="66"/>
      <c r="K25" s="71"/>
      <c r="L25" s="71"/>
      <c r="M25" s="67"/>
      <c r="N25" s="68">
        <f>SUM(I25:M25)</f>
        <v>0</v>
      </c>
      <c r="O25" s="72"/>
      <c r="P25" s="73"/>
    </row>
    <row r="26" spans="2:27" s="85" customFormat="1" ht="14.4" thickBot="1" x14ac:dyDescent="0.3">
      <c r="B26" s="19"/>
      <c r="C26" s="19"/>
      <c r="D26" s="19"/>
      <c r="E26" s="19"/>
      <c r="F26" s="19"/>
      <c r="G26" s="14"/>
      <c r="H26" s="14"/>
      <c r="I26" s="19"/>
      <c r="J26" s="19"/>
      <c r="K26" s="19"/>
      <c r="L26" s="19"/>
      <c r="M26" s="19"/>
      <c r="N26" s="65"/>
      <c r="O26" s="65"/>
      <c r="P26" s="19"/>
    </row>
    <row r="27" spans="2:27" s="84" customFormat="1" ht="14.4" thickBot="1" x14ac:dyDescent="0.3">
      <c r="B27" s="169" t="s">
        <v>53</v>
      </c>
      <c r="C27" s="170"/>
      <c r="D27" s="170"/>
      <c r="E27" s="170"/>
      <c r="F27" s="170"/>
      <c r="G27" s="170"/>
      <c r="H27" s="170"/>
      <c r="I27" s="170"/>
      <c r="J27" s="170"/>
      <c r="K27" s="170"/>
      <c r="L27" s="170"/>
      <c r="M27" s="170"/>
      <c r="N27" s="170"/>
      <c r="O27" s="170"/>
      <c r="P27" s="171"/>
      <c r="Q27" s="85"/>
      <c r="R27" s="85"/>
      <c r="S27" s="85"/>
      <c r="T27" s="85"/>
      <c r="U27" s="85"/>
      <c r="V27" s="85"/>
      <c r="W27" s="85"/>
      <c r="X27" s="85"/>
      <c r="Y27" s="85"/>
      <c r="Z27" s="85"/>
      <c r="AA27" s="85"/>
    </row>
    <row r="28" spans="2:27" s="85" customFormat="1" ht="14.4" thickBot="1" x14ac:dyDescent="0.3">
      <c r="B28" s="172" t="s">
        <v>54</v>
      </c>
      <c r="C28" s="173"/>
      <c r="D28" s="173"/>
      <c r="E28" s="173"/>
      <c r="F28" s="173"/>
      <c r="G28" s="173"/>
      <c r="H28" s="173"/>
      <c r="I28" s="173"/>
      <c r="J28" s="173"/>
      <c r="K28" s="173"/>
      <c r="L28" s="173"/>
      <c r="M28" s="173"/>
      <c r="N28" s="173"/>
      <c r="O28" s="173"/>
      <c r="P28" s="174"/>
    </row>
    <row r="30" spans="2:27" x14ac:dyDescent="0.25">
      <c r="B30" s="194" t="s">
        <v>59</v>
      </c>
      <c r="C30" s="195"/>
      <c r="D30" s="195"/>
      <c r="E30" s="195"/>
      <c r="F30" s="195"/>
      <c r="G30" s="195"/>
      <c r="H30" s="195"/>
      <c r="I30" s="195"/>
      <c r="J30" s="195"/>
      <c r="K30" s="195"/>
      <c r="L30" s="195"/>
      <c r="M30" s="195"/>
      <c r="N30" s="195"/>
      <c r="O30" s="195"/>
      <c r="P30" s="195"/>
    </row>
    <row r="31" spans="2:27" x14ac:dyDescent="0.25">
      <c r="B31" s="196" t="s">
        <v>67</v>
      </c>
      <c r="C31" s="197"/>
      <c r="D31" s="197"/>
      <c r="E31" s="197"/>
      <c r="F31" s="197"/>
      <c r="G31" s="197"/>
      <c r="H31" s="197"/>
      <c r="I31" s="197"/>
      <c r="J31" s="197"/>
      <c r="K31" s="197"/>
      <c r="L31" s="197"/>
      <c r="M31" s="197"/>
      <c r="N31" s="197"/>
      <c r="O31" s="197"/>
      <c r="P31" s="197"/>
    </row>
    <row r="32" spans="2:27" x14ac:dyDescent="0.25">
      <c r="B32" s="93"/>
      <c r="C32" s="93"/>
      <c r="D32" s="93"/>
      <c r="E32" s="93"/>
      <c r="F32" s="93"/>
      <c r="G32" s="93"/>
      <c r="H32" s="93"/>
      <c r="I32" s="93"/>
      <c r="J32" s="93"/>
      <c r="K32" s="93"/>
      <c r="L32" s="93"/>
      <c r="M32" s="93"/>
      <c r="N32" s="93"/>
      <c r="O32" s="93"/>
      <c r="P32" s="93"/>
    </row>
    <row r="33" spans="2:16" x14ac:dyDescent="0.25">
      <c r="B33" s="93"/>
      <c r="C33" s="93"/>
      <c r="D33" s="93"/>
      <c r="E33" s="93"/>
      <c r="F33" s="93"/>
      <c r="G33" s="93"/>
      <c r="H33" s="93"/>
      <c r="I33" s="93"/>
      <c r="J33" s="93"/>
      <c r="K33" s="93"/>
      <c r="L33" s="93"/>
      <c r="M33" s="93"/>
      <c r="N33" s="93"/>
      <c r="O33" s="93"/>
      <c r="P33" s="93"/>
    </row>
    <row r="34" spans="2:16" x14ac:dyDescent="0.25">
      <c r="B34" s="93"/>
      <c r="C34" s="93"/>
      <c r="D34" s="93"/>
      <c r="E34" s="93"/>
      <c r="F34" s="93"/>
      <c r="G34" s="93"/>
      <c r="H34" s="93"/>
      <c r="I34" s="93"/>
      <c r="J34" s="93"/>
      <c r="K34" s="93"/>
      <c r="L34" s="93"/>
      <c r="M34" s="93"/>
      <c r="N34" s="93"/>
      <c r="O34" s="93"/>
      <c r="P34" s="93"/>
    </row>
    <row r="35" spans="2:16" x14ac:dyDescent="0.25">
      <c r="B35" s="93"/>
      <c r="C35" s="93"/>
      <c r="D35" s="93"/>
      <c r="E35" s="93"/>
      <c r="F35" s="93"/>
      <c r="G35" s="93"/>
      <c r="H35" s="93"/>
      <c r="I35" s="93"/>
      <c r="J35" s="93"/>
      <c r="K35" s="93"/>
      <c r="L35" s="93"/>
      <c r="M35" s="93"/>
      <c r="N35" s="93"/>
      <c r="O35" s="93"/>
      <c r="P35" s="93"/>
    </row>
    <row r="36" spans="2:16" x14ac:dyDescent="0.25">
      <c r="B36" s="93"/>
      <c r="C36" s="93"/>
      <c r="D36" s="93"/>
      <c r="E36" s="93"/>
      <c r="F36" s="93"/>
      <c r="G36" s="93"/>
      <c r="H36" s="93"/>
      <c r="I36" s="93"/>
      <c r="J36" s="93"/>
      <c r="K36" s="93"/>
      <c r="L36" s="93"/>
      <c r="M36" s="93"/>
      <c r="N36" s="93"/>
      <c r="O36" s="93"/>
      <c r="P36" s="93"/>
    </row>
    <row r="37" spans="2:16" x14ac:dyDescent="0.25">
      <c r="B37" s="93"/>
      <c r="C37" s="93"/>
      <c r="D37" s="93"/>
      <c r="E37" s="93"/>
      <c r="F37" s="93"/>
      <c r="G37" s="93"/>
      <c r="H37" s="93"/>
      <c r="I37" s="93"/>
      <c r="J37" s="93"/>
      <c r="K37" s="93"/>
      <c r="L37" s="93"/>
      <c r="M37" s="93"/>
      <c r="N37" s="93"/>
      <c r="O37" s="93"/>
      <c r="P37" s="93"/>
    </row>
    <row r="38" spans="2:16" x14ac:dyDescent="0.25">
      <c r="B38" s="93"/>
      <c r="C38" s="93"/>
      <c r="D38" s="93"/>
      <c r="E38" s="93"/>
      <c r="F38" s="93"/>
      <c r="G38" s="93"/>
      <c r="H38" s="93"/>
      <c r="I38" s="93"/>
      <c r="J38" s="93"/>
      <c r="K38" s="93"/>
      <c r="L38" s="93"/>
      <c r="M38" s="93"/>
      <c r="N38" s="93"/>
      <c r="O38" s="93"/>
      <c r="P38" s="93"/>
    </row>
    <row r="39" spans="2:16" x14ac:dyDescent="0.25">
      <c r="B39" s="93"/>
      <c r="C39" s="93"/>
      <c r="D39" s="93"/>
      <c r="E39" s="93"/>
      <c r="F39" s="93"/>
      <c r="G39" s="93"/>
      <c r="H39" s="93"/>
      <c r="I39" s="93"/>
      <c r="J39" s="93"/>
      <c r="K39" s="93"/>
      <c r="L39" s="93"/>
      <c r="M39" s="93"/>
      <c r="N39" s="93"/>
      <c r="O39" s="93"/>
      <c r="P39" s="93"/>
    </row>
    <row r="40" spans="2:16" x14ac:dyDescent="0.25">
      <c r="B40" s="93"/>
      <c r="C40" s="93"/>
      <c r="D40" s="93"/>
      <c r="E40" s="93"/>
      <c r="F40" s="93"/>
      <c r="G40" s="93"/>
      <c r="H40" s="93"/>
      <c r="I40" s="93"/>
      <c r="J40" s="93"/>
      <c r="K40" s="93"/>
      <c r="L40" s="93"/>
      <c r="M40" s="93"/>
      <c r="N40" s="93"/>
      <c r="O40" s="93"/>
      <c r="P40" s="93"/>
    </row>
    <row r="41" spans="2:16" x14ac:dyDescent="0.25">
      <c r="B41" s="93"/>
      <c r="C41" s="93"/>
      <c r="D41" s="93"/>
      <c r="E41" s="93"/>
      <c r="F41" s="93"/>
      <c r="G41" s="93"/>
      <c r="H41" s="93"/>
      <c r="I41" s="93"/>
      <c r="J41" s="93"/>
      <c r="K41" s="93"/>
      <c r="L41" s="93"/>
      <c r="M41" s="93"/>
      <c r="N41" s="93"/>
      <c r="O41" s="93"/>
      <c r="P41" s="93"/>
    </row>
    <row r="42" spans="2:16" x14ac:dyDescent="0.25">
      <c r="B42" s="93"/>
      <c r="C42" s="93"/>
      <c r="D42" s="93"/>
      <c r="E42" s="93"/>
      <c r="F42" s="93"/>
      <c r="G42" s="93"/>
      <c r="H42" s="93"/>
      <c r="I42" s="93"/>
      <c r="J42" s="93"/>
      <c r="K42" s="93"/>
      <c r="L42" s="93"/>
      <c r="M42" s="93"/>
      <c r="N42" s="93"/>
      <c r="O42" s="93"/>
      <c r="P42" s="93"/>
    </row>
  </sheetData>
  <mergeCells count="20">
    <mergeCell ref="N8:O8"/>
    <mergeCell ref="B2:P2"/>
    <mergeCell ref="C3:O3"/>
    <mergeCell ref="C5:O5"/>
    <mergeCell ref="B6:O6"/>
    <mergeCell ref="B7:G7"/>
    <mergeCell ref="H7:J7"/>
    <mergeCell ref="K7:M7"/>
    <mergeCell ref="N7:O7"/>
    <mergeCell ref="B27:P27"/>
    <mergeCell ref="B28:P28"/>
    <mergeCell ref="B30:P30"/>
    <mergeCell ref="B31:P31"/>
    <mergeCell ref="N14:O14"/>
    <mergeCell ref="B16:P16"/>
    <mergeCell ref="B17:P17"/>
    <mergeCell ref="B18:E18"/>
    <mergeCell ref="F18:I18"/>
    <mergeCell ref="J18:N18"/>
    <mergeCell ref="O18:P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Enero-2017</vt:lpstr>
      <vt:lpstr>Febrero-2017</vt:lpstr>
      <vt:lpstr>Marzo-2017</vt:lpstr>
      <vt:lpstr>Abril-2017</vt:lpstr>
      <vt:lpstr>Mayo-2017</vt:lpstr>
      <vt:lpstr>Junio-2017</vt:lpstr>
      <vt:lpstr>Julio-2017</vt:lpstr>
      <vt:lpstr>Agosto-2017</vt:lpstr>
      <vt:lpstr>Septiembre-2017</vt:lpstr>
      <vt:lpstr>Octubre-2017</vt:lpstr>
      <vt:lpstr>Noviembre-2017</vt:lpstr>
      <vt:lpstr>Diciembre-2017</vt:lpstr>
      <vt:lpstr>'Diciembre-2017'!Área_de_impresión</vt:lpstr>
      <vt:lpstr>'Diciembre-2017'!Títulos_a_imprimir</vt:lpstr>
    </vt:vector>
  </TitlesOfParts>
  <Company>Ministerio de Cultura y Deportes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Ramirez</dc:creator>
  <cp:lastModifiedBy>Erick Padilla</cp:lastModifiedBy>
  <dcterms:created xsi:type="dcterms:W3CDTF">2017-08-10T20:54:08Z</dcterms:created>
  <dcterms:modified xsi:type="dcterms:W3CDTF">2018-01-09T15:44:00Z</dcterms:modified>
</cp:coreProperties>
</file>