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UIP FEBRERO\"/>
    </mc:Choice>
  </mc:AlternateContent>
  <xr:revisionPtr revIDLastSave="0" documentId="13_ncr:1_{BABF705C-87DC-4768-BBDC-21C9E76ECA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UMERAL 19" sheetId="1" r:id="rId1"/>
  </sheets>
  <definedNames>
    <definedName name="_1Excel_BuiltIn_Print_Titles_1_1" localSheetId="0">#REF!</definedName>
    <definedName name="_1Excel_BuiltIn_Print_Titles_1_1">#REF!</definedName>
    <definedName name="Excel_BuiltIn_Print_Titles_1" localSheetId="0">#REF!</definedName>
    <definedName name="Excel_BuiltIn_Print_Titles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K33" i="1"/>
  <c r="K25" i="1"/>
  <c r="K21" i="1"/>
  <c r="K13" i="1"/>
  <c r="K9" i="1"/>
  <c r="K17" i="1"/>
</calcChain>
</file>

<file path=xl/sharedStrings.xml><?xml version="1.0" encoding="utf-8"?>
<sst xmlns="http://schemas.openxmlformats.org/spreadsheetml/2006/main" count="122" uniqueCount="50">
  <si>
    <t>NO.</t>
  </si>
  <si>
    <t>TIPO</t>
  </si>
  <si>
    <t>MOTIVO DEL ARRENDAMIENTO Y USO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</si>
  <si>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</si>
  <si>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</si>
  <si>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</si>
  <si>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</si>
  <si>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</si>
  <si>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Nombre:</t>
  </si>
  <si>
    <t>Finca:</t>
  </si>
  <si>
    <t>Nit:</t>
  </si>
  <si>
    <t>Tipo:</t>
  </si>
  <si>
    <t>Propietario:</t>
  </si>
  <si>
    <t xml:space="preserve">PLAZO DE CONTRATO </t>
  </si>
  <si>
    <t>MINISTERIO DE CULTURA Y DEPORTES</t>
  </si>
  <si>
    <t>UNIDAD DE INFORMACIÓN PÚBLICA</t>
  </si>
  <si>
    <t>ARTÍCULO 10, NUMERAL 19</t>
  </si>
  <si>
    <t>ARRENDAMIENTO</t>
  </si>
  <si>
    <t>Ubicación Física:</t>
  </si>
  <si>
    <t>ISP SOLUTIONS, S.A.</t>
  </si>
  <si>
    <t>12 MESES</t>
  </si>
  <si>
    <t>N/A</t>
  </si>
  <si>
    <t>6234819-1</t>
  </si>
  <si>
    <t>SERVICIO</t>
  </si>
  <si>
    <t>ARRENDANTE</t>
  </si>
  <si>
    <t>TELECOMUNICACIONES DE GUATEMALA, S.A.</t>
  </si>
  <si>
    <t>992929-0</t>
  </si>
  <si>
    <t>COMUNICACIONES CELULARES, S.A.</t>
  </si>
  <si>
    <t>549810-4</t>
  </si>
  <si>
    <t>INVERSIONES INMOBILIARIAS TIKAL, S.A.</t>
  </si>
  <si>
    <t>34274-2</t>
  </si>
  <si>
    <t>COMPAÑÍA COMERCIAL PENTAGONO, S.A.</t>
  </si>
  <si>
    <t>8476976-9</t>
  </si>
  <si>
    <t xml:space="preserve">FACE COMPUTACIÓN </t>
  </si>
  <si>
    <t>1955266-1</t>
  </si>
  <si>
    <t>COMPAÑIA INTERNACIONAL DE PRODUCTOS Y SERVICIOS SOCIEDAD ANONIMA</t>
  </si>
  <si>
    <t>11 PAGOS DE Q.6,083.33 Y 1 PAGO DE Q.6,083.37</t>
  </si>
  <si>
    <t>DIRECCIONES Y UNIDADES DE LA DIRECCIÓN SUPERIOR DEL  MINISTERIO DE CULTURA Y DEPORTES</t>
  </si>
  <si>
    <t>SERVICIO DE INTERNET PARA USO DE LA DIRECCIÓN SUPERIOR DEL MINISTERIO DE CULTURA Y DEPORTES, PARA EL PERIODO COMPRENDIDO DEL 01 DE ENERO AL 31 DE DICIEMBRE DEL AÑO 2,020.  SOLICITADO POR DIRECCIÓN DE SISTEMAS INFORMÁTICOS DE LA DIRECCIÓN SUPERIOR DEL MINISTERIO DE CULTURA Y DEPORTES, SEGÚN CONTRATO ADMINISTRATIVO MCD-211-2019 Y RESOLUCIÓN NO. VC-DGA-003-2020</t>
  </si>
  <si>
    <t xml:space="preserve">SERVICIO DE MODEMS USB PARA USO DEL PERSONAL DE  LA DIRECCIÓN SUPERIOR DEL MINISTERIO DE CULTURA Y DEPORTES PARA EL PERIODO COMPRENDIDO DEL 01 DE ENERO AL 31 DE DICIEMBRE DEL AÑO 2,020. SOLICITADO POR SERVICIOS GENERALES DE LA DIRECCIÓN SUPERIOR DEL MINISTERIO DE CULTURA Y DEPORTES,  SEGÚN CONTRATO ADMINISTRATIVO MCD-219-2019 Y RESOLUCIÓN MINISTERIAL VC-DGA-007-2020. </t>
  </si>
  <si>
    <t xml:space="preserve">SERVICIO DE TELEFONIA MÓVIL PARA USO DE PERSONAL DE LA DIRECCIÓN SUPERIOR DEL MINISTERIO DE CULTURA Y DEPORTES. SOLICITADO POR SERVICIOS GENERALES DE LA DIRECCIÓN SUPERIOR DEL MINISTERIO DE CULTURA Y DEPORTES,  SEGÚN CONTRATO ADMINISTRATIVO MCD-221-2019 Y RESOLUCIÓN MINISTERIAL NO. VC-DGA-010-2020 </t>
  </si>
  <si>
    <t xml:space="preserve">ARRENDAMIENTO DE BIEN INMUEBLE PARA RESGUARDO DEL ARCHIVO VIVO DE LA DIRECCIÓN ADMINISTRATIVA FINANCIERA  Y RESGUARDO DE ACTIVOS FIJOS DE INVENTARIO DE LA DIRECCIÓN SUPERIOR DEL MINISTERIO DE CULTURA Y DEPORTES SOLICITADO POR DIRECCIÓN ADMINISTRATIVA FINANCIERA DE LA DIRECCIÓN SUPERIOR DEL MINISTERIO DE CULTURA Y DEPORTES.  SEGÚN CONTRATO ADMINISTRATIVO MCD-224-2019 Y RESOLUCIÓN MINISTERIAL VC-DGA-004-2020. </t>
  </si>
  <si>
    <t xml:space="preserve">ARRENDAMIENTO BIEN INMUEBLE PARA RESGUARDO DE ARCHIVO DOCUMENTAL DE LA DIRECCIÓN SUPERIOR DEL MINISTERIO DE CULTURA Y DEPORTES. SOLICITADO POR ARCHIVO,  SEGÚN CONTRATO ADMINISTRATIVO MCD-222-2019 Y RESOLUCIÓN MINISTERIAL VC-DGA-005-2020 </t>
  </si>
  <si>
    <t xml:space="preserve">SERVICIO DE CORREOS ELECTRONICOS PARA EL PERSONAL DE LA DIRECCIÓN SUPERIOR DEL MINISTERIO DE CULTURA Y DEPORTES.  SOLICITADO POR DIRECCIÓN DE SISTEMAS INFORMÁTICOS, SEGÚN CONTRATO ADMINISTRATIVO MCD-223-2019 Y RESOLUCIÓN MINISTERIAL VC-DGA-006-2020  </t>
  </si>
  <si>
    <t xml:space="preserve">ARRENDAMIENTO DE 09 FOTOCOPIADORAS MULTIFUNCIONALES PARA USO DE LAS DIFERENTES DIRECCIONES Y UNIDADES A LAS CUALES BRINDAN APOYO A LA DIRECCIÓN SUPERIOR DEL MINISTERIO DE CULTURA Y DEPORTES. SOLICITADO POR SERVICIOS GENERALES DE LA DIRECCIÓN SUPERIOR DEL MINISTERIO DE CULTURA Y DEPORTES, SEGÚN CONTRATO ADMINISTRATIVO  MCD-225-2019 Y RESOLUCIÓN MINISTERIAL VC-DGA-001-2020 </t>
  </si>
  <si>
    <t>TOTAL</t>
  </si>
  <si>
    <t>OBSERVACIONES:  Reporte de pago mes vencido ENERO 2020</t>
  </si>
  <si>
    <t>FECHA DE ACTUALIZACIÓN: 05/03/2020</t>
  </si>
  <si>
    <t xml:space="preserve">CORRESPONDE AL MES DE: FEBRERO </t>
  </si>
  <si>
    <t>NOMBRE DE LA DIRECCIÓN:   DIRECCIÓN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</si>
</sst>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12" x14ac:knownFonts="1">
    <font>
      <sz val="10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wrapText="1"/>
    </xf>
    <xf numFmtId="0" fontId="8" fillId="3" borderId="0" xfId="0" applyFont="1" applyFill="1"/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/>
    <xf numFmtId="0" fontId="10" fillId="3" borderId="5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6" xfId="0" applyFont="1" applyFill="1" applyBorder="1"/>
    <xf numFmtId="0" fontId="10" fillId="3" borderId="12" xfId="0" applyFont="1" applyFill="1" applyBorder="1"/>
    <xf numFmtId="0" fontId="11" fillId="0" borderId="0" xfId="0" applyFont="1" applyAlignment="1">
      <alignment horizontal="right"/>
    </xf>
    <xf numFmtId="164" fontId="11" fillId="0" borderId="22" xfId="0" applyNumberFormat="1" applyFont="1" applyBorder="1"/>
    <xf numFmtId="0" fontId="11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4" fontId="8" fillId="3" borderId="20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498929</xdr:colOff>
      <xdr:row>0</xdr:row>
      <xdr:rowOff>79375</xdr:rowOff>
    </xdr:from>
    <xdr:to>
      <xdr:col>10</xdr:col>
      <xdr:colOff>1088573</xdr:colOff>
      <xdr:row>5</xdr:row>
      <xdr:rowOff>153210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9018" y="79375"/>
          <a:ext cx="2970893" cy="120776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90717</xdr:colOff>
      <xdr:row>0</xdr:row>
      <xdr:rowOff>56696</xdr:rowOff>
    </xdr:from>
    <xdr:to>
      <xdr:col>3</xdr:col>
      <xdr:colOff>691697</xdr:colOff>
      <xdr:row>6</xdr:row>
      <xdr:rowOff>166033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7" y="56696"/>
          <a:ext cx="5136694" cy="140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="70" zoomScaleNormal="70" workbookViewId="0">
      <selection activeCell="N17" sqref="N17"/>
    </sheetView>
  </sheetViews>
  <sheetFormatPr baseColWidth="10" defaultColWidth="11.5703125" defaultRowHeight="12.75" x14ac:dyDescent="0.2"/>
  <cols>
    <col min="1" max="1" width="6.28515625" customWidth="1"/>
    <col min="2" max="2" width="17.140625" bestFit="1" customWidth="1"/>
    <col min="3" max="3" width="44.5703125" customWidth="1"/>
    <col min="4" max="4" width="22.42578125" customWidth="1"/>
    <col min="5" max="5" width="31" customWidth="1"/>
    <col min="6" max="6" width="10.140625" customWidth="1"/>
    <col min="7" max="7" width="32.42578125" customWidth="1"/>
    <col min="8" max="8" width="24.42578125" customWidth="1"/>
    <col min="9" max="9" width="17.28515625" customWidth="1"/>
    <col min="10" max="10" width="18.42578125" customWidth="1"/>
    <col min="11" max="11" width="19.42578125" customWidth="1"/>
  </cols>
  <sheetData>
    <row r="1" spans="1:11" ht="23.25" x14ac:dyDescent="0.2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 x14ac:dyDescent="0.2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 customHeight="1" x14ac:dyDescent="0.2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4.25" customHeight="1" x14ac:dyDescent="0.2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x14ac:dyDescent="0.2">
      <c r="A5" s="25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 x14ac:dyDescent="0.2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0.25" thickBot="1" x14ac:dyDescent="0.35">
      <c r="A7" s="26"/>
      <c r="B7" s="26"/>
      <c r="C7" s="26"/>
      <c r="D7" s="26"/>
      <c r="E7" s="26"/>
      <c r="F7" s="26"/>
      <c r="G7" s="1"/>
      <c r="H7" s="1"/>
    </row>
    <row r="8" spans="1:11" ht="45.75" thickBot="1" x14ac:dyDescent="0.25">
      <c r="A8" s="2" t="s">
        <v>0</v>
      </c>
      <c r="B8" s="3" t="s">
        <v>1</v>
      </c>
      <c r="C8" s="4" t="s">
        <v>2</v>
      </c>
      <c r="D8" s="20" t="s">
        <v>4</v>
      </c>
      <c r="E8" s="21"/>
      <c r="F8" s="22" t="s">
        <v>5</v>
      </c>
      <c r="G8" s="21"/>
      <c r="H8" s="5" t="s">
        <v>3</v>
      </c>
      <c r="I8" s="5" t="s">
        <v>13</v>
      </c>
      <c r="J8" s="5" t="s">
        <v>6</v>
      </c>
      <c r="K8" s="6" t="s">
        <v>7</v>
      </c>
    </row>
    <row r="9" spans="1:11" s="8" customFormat="1" ht="39" thickBot="1" x14ac:dyDescent="0.3">
      <c r="A9" s="33">
        <v>1</v>
      </c>
      <c r="B9" s="33" t="s">
        <v>23</v>
      </c>
      <c r="C9" s="36" t="s">
        <v>38</v>
      </c>
      <c r="D9" s="13" t="s">
        <v>18</v>
      </c>
      <c r="E9" s="7" t="s">
        <v>37</v>
      </c>
      <c r="F9" s="14" t="s">
        <v>8</v>
      </c>
      <c r="G9" s="9" t="s">
        <v>19</v>
      </c>
      <c r="H9" s="39">
        <v>43833</v>
      </c>
      <c r="I9" s="41" t="s">
        <v>20</v>
      </c>
      <c r="J9" s="44">
        <v>4413</v>
      </c>
      <c r="K9" s="28">
        <f>+J9*12</f>
        <v>52956</v>
      </c>
    </row>
    <row r="10" spans="1:11" s="8" customFormat="1" ht="14.25" thickBot="1" x14ac:dyDescent="0.3">
      <c r="A10" s="34"/>
      <c r="B10" s="34"/>
      <c r="C10" s="37"/>
      <c r="D10" s="15" t="s">
        <v>9</v>
      </c>
      <c r="E10" s="10" t="s">
        <v>21</v>
      </c>
      <c r="F10" s="15" t="s">
        <v>10</v>
      </c>
      <c r="G10" s="11" t="s">
        <v>22</v>
      </c>
      <c r="H10" s="40"/>
      <c r="I10" s="42"/>
      <c r="J10" s="44"/>
      <c r="K10" s="28"/>
    </row>
    <row r="11" spans="1:11" s="8" customFormat="1" ht="14.25" thickBot="1" x14ac:dyDescent="0.3">
      <c r="A11" s="34"/>
      <c r="B11" s="34"/>
      <c r="C11" s="37"/>
      <c r="D11" s="15" t="s">
        <v>11</v>
      </c>
      <c r="E11" s="10" t="s">
        <v>23</v>
      </c>
      <c r="F11" s="29"/>
      <c r="G11" s="30"/>
      <c r="H11" s="40"/>
      <c r="I11" s="42"/>
      <c r="J11" s="44"/>
      <c r="K11" s="28"/>
    </row>
    <row r="12" spans="1:11" s="8" customFormat="1" ht="48" customHeight="1" thickBot="1" x14ac:dyDescent="0.3">
      <c r="A12" s="35"/>
      <c r="B12" s="35"/>
      <c r="C12" s="38"/>
      <c r="D12" s="16" t="s">
        <v>12</v>
      </c>
      <c r="E12" s="12" t="s">
        <v>24</v>
      </c>
      <c r="F12" s="31"/>
      <c r="G12" s="32"/>
      <c r="H12" s="40"/>
      <c r="I12" s="42"/>
      <c r="J12" s="44"/>
      <c r="K12" s="28"/>
    </row>
    <row r="13" spans="1:11" s="8" customFormat="1" ht="39.75" customHeight="1" thickBot="1" x14ac:dyDescent="0.3">
      <c r="A13" s="33">
        <v>2</v>
      </c>
      <c r="B13" s="33" t="s">
        <v>23</v>
      </c>
      <c r="C13" s="36" t="s">
        <v>39</v>
      </c>
      <c r="D13" s="13" t="s">
        <v>18</v>
      </c>
      <c r="E13" s="7" t="s">
        <v>37</v>
      </c>
      <c r="F13" s="14" t="s">
        <v>8</v>
      </c>
      <c r="G13" s="9" t="s">
        <v>25</v>
      </c>
      <c r="H13" s="39">
        <v>43839</v>
      </c>
      <c r="I13" s="41" t="s">
        <v>20</v>
      </c>
      <c r="J13" s="44">
        <v>1490</v>
      </c>
      <c r="K13" s="28">
        <f>+J13*12</f>
        <v>17880</v>
      </c>
    </row>
    <row r="14" spans="1:11" s="8" customFormat="1" ht="19.5" customHeight="1" thickBot="1" x14ac:dyDescent="0.3">
      <c r="A14" s="34"/>
      <c r="B14" s="34"/>
      <c r="C14" s="37"/>
      <c r="D14" s="15" t="s">
        <v>9</v>
      </c>
      <c r="E14" s="10" t="s">
        <v>21</v>
      </c>
      <c r="F14" s="15" t="s">
        <v>10</v>
      </c>
      <c r="G14" s="11" t="s">
        <v>26</v>
      </c>
      <c r="H14" s="40"/>
      <c r="I14" s="42"/>
      <c r="J14" s="44"/>
      <c r="K14" s="28"/>
    </row>
    <row r="15" spans="1:11" s="8" customFormat="1" ht="23.25" customHeight="1" thickBot="1" x14ac:dyDescent="0.3">
      <c r="A15" s="34"/>
      <c r="B15" s="34"/>
      <c r="C15" s="37"/>
      <c r="D15" s="15" t="s">
        <v>11</v>
      </c>
      <c r="E15" s="10" t="s">
        <v>23</v>
      </c>
      <c r="F15" s="29"/>
      <c r="G15" s="30"/>
      <c r="H15" s="40"/>
      <c r="I15" s="42"/>
      <c r="J15" s="44"/>
      <c r="K15" s="28"/>
    </row>
    <row r="16" spans="1:11" s="8" customFormat="1" ht="35.25" customHeight="1" thickBot="1" x14ac:dyDescent="0.3">
      <c r="A16" s="35"/>
      <c r="B16" s="35"/>
      <c r="C16" s="38"/>
      <c r="D16" s="16" t="s">
        <v>12</v>
      </c>
      <c r="E16" s="12" t="s">
        <v>24</v>
      </c>
      <c r="F16" s="31"/>
      <c r="G16" s="32"/>
      <c r="H16" s="40"/>
      <c r="I16" s="42"/>
      <c r="J16" s="44"/>
      <c r="K16" s="28"/>
    </row>
    <row r="17" spans="1:11" s="8" customFormat="1" ht="51" customHeight="1" thickBot="1" x14ac:dyDescent="0.3">
      <c r="A17" s="33">
        <v>3</v>
      </c>
      <c r="B17" s="33" t="s">
        <v>23</v>
      </c>
      <c r="C17" s="36" t="s">
        <v>40</v>
      </c>
      <c r="D17" s="13" t="s">
        <v>18</v>
      </c>
      <c r="E17" s="7" t="s">
        <v>37</v>
      </c>
      <c r="F17" s="14" t="s">
        <v>8</v>
      </c>
      <c r="G17" s="9" t="s">
        <v>27</v>
      </c>
      <c r="H17" s="39">
        <v>43840</v>
      </c>
      <c r="I17" s="41" t="s">
        <v>20</v>
      </c>
      <c r="J17" s="44">
        <v>7391</v>
      </c>
      <c r="K17" s="28">
        <f>+J17*12</f>
        <v>88692</v>
      </c>
    </row>
    <row r="18" spans="1:11" s="8" customFormat="1" ht="21.75" customHeight="1" thickBot="1" x14ac:dyDescent="0.3">
      <c r="A18" s="34"/>
      <c r="B18" s="34"/>
      <c r="C18" s="37"/>
      <c r="D18" s="15" t="s">
        <v>9</v>
      </c>
      <c r="E18" s="10" t="s">
        <v>21</v>
      </c>
      <c r="F18" s="15" t="s">
        <v>10</v>
      </c>
      <c r="G18" s="11" t="s">
        <v>28</v>
      </c>
      <c r="H18" s="40"/>
      <c r="I18" s="42"/>
      <c r="J18" s="44"/>
      <c r="K18" s="28"/>
    </row>
    <row r="19" spans="1:11" s="8" customFormat="1" ht="20.25" customHeight="1" thickBot="1" x14ac:dyDescent="0.3">
      <c r="A19" s="34"/>
      <c r="B19" s="34"/>
      <c r="C19" s="37"/>
      <c r="D19" s="15" t="s">
        <v>11</v>
      </c>
      <c r="E19" s="10" t="s">
        <v>23</v>
      </c>
      <c r="F19" s="29"/>
      <c r="G19" s="30"/>
      <c r="H19" s="40"/>
      <c r="I19" s="42"/>
      <c r="J19" s="44"/>
      <c r="K19" s="28"/>
    </row>
    <row r="20" spans="1:11" s="8" customFormat="1" ht="14.25" thickBot="1" x14ac:dyDescent="0.3">
      <c r="A20" s="35"/>
      <c r="B20" s="35"/>
      <c r="C20" s="38"/>
      <c r="D20" s="16" t="s">
        <v>12</v>
      </c>
      <c r="E20" s="12" t="s">
        <v>24</v>
      </c>
      <c r="F20" s="31"/>
      <c r="G20" s="32"/>
      <c r="H20" s="40"/>
      <c r="I20" s="42"/>
      <c r="J20" s="44"/>
      <c r="K20" s="28"/>
    </row>
    <row r="21" spans="1:11" s="8" customFormat="1" ht="41.25" customHeight="1" thickBot="1" x14ac:dyDescent="0.3">
      <c r="A21" s="33">
        <v>4</v>
      </c>
      <c r="B21" s="33" t="s">
        <v>17</v>
      </c>
      <c r="C21" s="36" t="s">
        <v>41</v>
      </c>
      <c r="D21" s="13" t="s">
        <v>18</v>
      </c>
      <c r="E21" s="7" t="s">
        <v>37</v>
      </c>
      <c r="F21" s="14" t="s">
        <v>8</v>
      </c>
      <c r="G21" s="9" t="s">
        <v>29</v>
      </c>
      <c r="H21" s="39">
        <v>43836</v>
      </c>
      <c r="I21" s="41" t="s">
        <v>20</v>
      </c>
      <c r="J21" s="44">
        <v>4649.5</v>
      </c>
      <c r="K21" s="28">
        <f>+J21*12</f>
        <v>55794</v>
      </c>
    </row>
    <row r="22" spans="1:11" s="8" customFormat="1" ht="20.25" customHeight="1" thickBot="1" x14ac:dyDescent="0.3">
      <c r="A22" s="34"/>
      <c r="B22" s="34"/>
      <c r="C22" s="37"/>
      <c r="D22" s="15" t="s">
        <v>9</v>
      </c>
      <c r="E22" s="10" t="s">
        <v>21</v>
      </c>
      <c r="F22" s="15" t="s">
        <v>10</v>
      </c>
      <c r="G22" s="11" t="s">
        <v>30</v>
      </c>
      <c r="H22" s="40"/>
      <c r="I22" s="42"/>
      <c r="J22" s="44"/>
      <c r="K22" s="28"/>
    </row>
    <row r="23" spans="1:11" s="8" customFormat="1" ht="18" customHeight="1" thickBot="1" x14ac:dyDescent="0.3">
      <c r="A23" s="34"/>
      <c r="B23" s="34"/>
      <c r="C23" s="37"/>
      <c r="D23" s="15" t="s">
        <v>11</v>
      </c>
      <c r="E23" s="10" t="s">
        <v>23</v>
      </c>
      <c r="F23" s="29"/>
      <c r="G23" s="30"/>
      <c r="H23" s="40"/>
      <c r="I23" s="42"/>
      <c r="J23" s="44"/>
      <c r="K23" s="28"/>
    </row>
    <row r="24" spans="1:11" s="8" customFormat="1" ht="53.25" customHeight="1" thickBot="1" x14ac:dyDescent="0.3">
      <c r="A24" s="35"/>
      <c r="B24" s="35"/>
      <c r="C24" s="38"/>
      <c r="D24" s="16" t="s">
        <v>12</v>
      </c>
      <c r="E24" s="12" t="s">
        <v>24</v>
      </c>
      <c r="F24" s="31"/>
      <c r="G24" s="32"/>
      <c r="H24" s="40"/>
      <c r="I24" s="42"/>
      <c r="J24" s="44"/>
      <c r="K24" s="28"/>
    </row>
    <row r="25" spans="1:11" s="8" customFormat="1" ht="39" thickBot="1" x14ac:dyDescent="0.3">
      <c r="A25" s="33">
        <v>5</v>
      </c>
      <c r="B25" s="33" t="s">
        <v>17</v>
      </c>
      <c r="C25" s="36" t="s">
        <v>42</v>
      </c>
      <c r="D25" s="13" t="s">
        <v>18</v>
      </c>
      <c r="E25" s="7" t="s">
        <v>37</v>
      </c>
      <c r="F25" s="14" t="s">
        <v>8</v>
      </c>
      <c r="G25" s="9" t="s">
        <v>31</v>
      </c>
      <c r="H25" s="39">
        <v>43836</v>
      </c>
      <c r="I25" s="41" t="s">
        <v>20</v>
      </c>
      <c r="J25" s="44">
        <v>21420</v>
      </c>
      <c r="K25" s="28">
        <f>+J25*12</f>
        <v>257040</v>
      </c>
    </row>
    <row r="26" spans="1:11" s="8" customFormat="1" ht="14.25" thickBot="1" x14ac:dyDescent="0.3">
      <c r="A26" s="34"/>
      <c r="B26" s="34"/>
      <c r="C26" s="37"/>
      <c r="D26" s="15" t="s">
        <v>9</v>
      </c>
      <c r="E26" s="10" t="s">
        <v>21</v>
      </c>
      <c r="F26" s="15" t="s">
        <v>10</v>
      </c>
      <c r="G26" s="11" t="s">
        <v>32</v>
      </c>
      <c r="H26" s="40"/>
      <c r="I26" s="42"/>
      <c r="J26" s="44"/>
      <c r="K26" s="28"/>
    </row>
    <row r="27" spans="1:11" s="8" customFormat="1" ht="14.25" thickBot="1" x14ac:dyDescent="0.3">
      <c r="A27" s="34"/>
      <c r="B27" s="34"/>
      <c r="C27" s="37"/>
      <c r="D27" s="15" t="s">
        <v>11</v>
      </c>
      <c r="E27" s="10" t="s">
        <v>23</v>
      </c>
      <c r="F27" s="29"/>
      <c r="G27" s="30"/>
      <c r="H27" s="40"/>
      <c r="I27" s="42"/>
      <c r="J27" s="44"/>
      <c r="K27" s="28"/>
    </row>
    <row r="28" spans="1:11" s="8" customFormat="1" ht="20.25" customHeight="1" thickBot="1" x14ac:dyDescent="0.3">
      <c r="A28" s="35"/>
      <c r="B28" s="35"/>
      <c r="C28" s="38"/>
      <c r="D28" s="16" t="s">
        <v>12</v>
      </c>
      <c r="E28" s="12" t="s">
        <v>24</v>
      </c>
      <c r="F28" s="31"/>
      <c r="G28" s="32"/>
      <c r="H28" s="40"/>
      <c r="I28" s="42"/>
      <c r="J28" s="44"/>
      <c r="K28" s="28"/>
    </row>
    <row r="29" spans="1:11" s="8" customFormat="1" ht="39" thickBot="1" x14ac:dyDescent="0.3">
      <c r="A29" s="33">
        <v>6</v>
      </c>
      <c r="B29" s="33" t="s">
        <v>23</v>
      </c>
      <c r="C29" s="36" t="s">
        <v>43</v>
      </c>
      <c r="D29" s="13" t="s">
        <v>18</v>
      </c>
      <c r="E29" s="7" t="s">
        <v>37</v>
      </c>
      <c r="F29" s="14" t="s">
        <v>8</v>
      </c>
      <c r="G29" s="9" t="s">
        <v>33</v>
      </c>
      <c r="H29" s="39">
        <v>43839</v>
      </c>
      <c r="I29" s="41" t="s">
        <v>20</v>
      </c>
      <c r="J29" s="43" t="s">
        <v>36</v>
      </c>
      <c r="K29" s="28">
        <v>73000</v>
      </c>
    </row>
    <row r="30" spans="1:11" s="8" customFormat="1" ht="14.25" thickBot="1" x14ac:dyDescent="0.3">
      <c r="A30" s="34"/>
      <c r="B30" s="34"/>
      <c r="C30" s="37"/>
      <c r="D30" s="15" t="s">
        <v>9</v>
      </c>
      <c r="E30" s="10" t="s">
        <v>21</v>
      </c>
      <c r="F30" s="15" t="s">
        <v>10</v>
      </c>
      <c r="G30" s="11" t="s">
        <v>34</v>
      </c>
      <c r="H30" s="40"/>
      <c r="I30" s="42"/>
      <c r="J30" s="43"/>
      <c r="K30" s="28"/>
    </row>
    <row r="31" spans="1:11" s="8" customFormat="1" ht="14.25" thickBot="1" x14ac:dyDescent="0.3">
      <c r="A31" s="34"/>
      <c r="B31" s="34"/>
      <c r="C31" s="37"/>
      <c r="D31" s="15" t="s">
        <v>11</v>
      </c>
      <c r="E31" s="10" t="s">
        <v>23</v>
      </c>
      <c r="F31" s="29"/>
      <c r="G31" s="30"/>
      <c r="H31" s="40"/>
      <c r="I31" s="42"/>
      <c r="J31" s="43"/>
      <c r="K31" s="28"/>
    </row>
    <row r="32" spans="1:11" s="8" customFormat="1" ht="14.25" thickBot="1" x14ac:dyDescent="0.3">
      <c r="A32" s="35"/>
      <c r="B32" s="35"/>
      <c r="C32" s="38"/>
      <c r="D32" s="16" t="s">
        <v>12</v>
      </c>
      <c r="E32" s="12" t="s">
        <v>24</v>
      </c>
      <c r="F32" s="31"/>
      <c r="G32" s="32"/>
      <c r="H32" s="40"/>
      <c r="I32" s="42"/>
      <c r="J32" s="43"/>
      <c r="K32" s="28"/>
    </row>
    <row r="33" spans="1:11" s="8" customFormat="1" ht="39.75" customHeight="1" thickBot="1" x14ac:dyDescent="0.3">
      <c r="A33" s="33">
        <v>7</v>
      </c>
      <c r="B33" s="33" t="s">
        <v>23</v>
      </c>
      <c r="C33" s="36" t="s">
        <v>44</v>
      </c>
      <c r="D33" s="13" t="s">
        <v>18</v>
      </c>
      <c r="E33" s="7" t="s">
        <v>37</v>
      </c>
      <c r="F33" s="14" t="s">
        <v>8</v>
      </c>
      <c r="G33" s="9" t="s">
        <v>35</v>
      </c>
      <c r="H33" s="39">
        <v>43832</v>
      </c>
      <c r="I33" s="41" t="s">
        <v>20</v>
      </c>
      <c r="J33" s="44">
        <v>7450</v>
      </c>
      <c r="K33" s="28">
        <f>+J33*12</f>
        <v>89400</v>
      </c>
    </row>
    <row r="34" spans="1:11" s="8" customFormat="1" ht="22.5" customHeight="1" thickBot="1" x14ac:dyDescent="0.3">
      <c r="A34" s="34"/>
      <c r="B34" s="34"/>
      <c r="C34" s="37"/>
      <c r="D34" s="15" t="s">
        <v>9</v>
      </c>
      <c r="E34" s="10" t="s">
        <v>21</v>
      </c>
      <c r="F34" s="15" t="s">
        <v>10</v>
      </c>
      <c r="G34" s="11">
        <v>4863461</v>
      </c>
      <c r="H34" s="40"/>
      <c r="I34" s="42"/>
      <c r="J34" s="44"/>
      <c r="K34" s="28"/>
    </row>
    <row r="35" spans="1:11" s="8" customFormat="1" ht="19.5" customHeight="1" thickBot="1" x14ac:dyDescent="0.3">
      <c r="A35" s="34"/>
      <c r="B35" s="34"/>
      <c r="C35" s="37"/>
      <c r="D35" s="15" t="s">
        <v>11</v>
      </c>
      <c r="E35" s="10" t="s">
        <v>23</v>
      </c>
      <c r="F35" s="29"/>
      <c r="G35" s="30"/>
      <c r="H35" s="40"/>
      <c r="I35" s="42"/>
      <c r="J35" s="44"/>
      <c r="K35" s="28"/>
    </row>
    <row r="36" spans="1:11" s="8" customFormat="1" ht="30.75" customHeight="1" thickBot="1" x14ac:dyDescent="0.3">
      <c r="A36" s="35"/>
      <c r="B36" s="35"/>
      <c r="C36" s="38"/>
      <c r="D36" s="16" t="s">
        <v>12</v>
      </c>
      <c r="E36" s="12" t="s">
        <v>24</v>
      </c>
      <c r="F36" s="31"/>
      <c r="G36" s="32"/>
      <c r="H36" s="40"/>
      <c r="I36" s="42"/>
      <c r="J36" s="44"/>
      <c r="K36" s="28"/>
    </row>
    <row r="37" spans="1:11" ht="13.5" thickBot="1" x14ac:dyDescent="0.25">
      <c r="A37" s="19" t="s">
        <v>46</v>
      </c>
      <c r="I37" s="17" t="s">
        <v>45</v>
      </c>
      <c r="J37" s="18">
        <f>SUM(J9:J36)+6083.33</f>
        <v>52896.83</v>
      </c>
    </row>
    <row r="38" spans="1:11" ht="13.5" thickTop="1" x14ac:dyDescent="0.2"/>
  </sheetData>
  <mergeCells count="65">
    <mergeCell ref="K9:K12"/>
    <mergeCell ref="F11:G12"/>
    <mergeCell ref="A13:A16"/>
    <mergeCell ref="K13:K16"/>
    <mergeCell ref="A9:A12"/>
    <mergeCell ref="C9:C12"/>
    <mergeCell ref="H9:H12"/>
    <mergeCell ref="I9:I12"/>
    <mergeCell ref="B13:B16"/>
    <mergeCell ref="C13:C16"/>
    <mergeCell ref="H13:H16"/>
    <mergeCell ref="I13:I16"/>
    <mergeCell ref="J13:J16"/>
    <mergeCell ref="B9:B12"/>
    <mergeCell ref="A17:A20"/>
    <mergeCell ref="B17:B20"/>
    <mergeCell ref="C17:C20"/>
    <mergeCell ref="H17:H20"/>
    <mergeCell ref="J9:J12"/>
    <mergeCell ref="F15:G16"/>
    <mergeCell ref="K17:K20"/>
    <mergeCell ref="I17:I20"/>
    <mergeCell ref="F19:G20"/>
    <mergeCell ref="J17:J20"/>
    <mergeCell ref="K25:K28"/>
    <mergeCell ref="F27:G28"/>
    <mergeCell ref="K21:K24"/>
    <mergeCell ref="A21:A24"/>
    <mergeCell ref="B21:B24"/>
    <mergeCell ref="C21:C24"/>
    <mergeCell ref="H21:H24"/>
    <mergeCell ref="J33:J36"/>
    <mergeCell ref="A25:A28"/>
    <mergeCell ref="B25:B28"/>
    <mergeCell ref="C25:C28"/>
    <mergeCell ref="H25:H28"/>
    <mergeCell ref="I25:I28"/>
    <mergeCell ref="I21:I24"/>
    <mergeCell ref="J21:J24"/>
    <mergeCell ref="F23:G24"/>
    <mergeCell ref="J25:J28"/>
    <mergeCell ref="K33:K36"/>
    <mergeCell ref="F35:G36"/>
    <mergeCell ref="A29:A32"/>
    <mergeCell ref="B29:B32"/>
    <mergeCell ref="C29:C32"/>
    <mergeCell ref="H29:H32"/>
    <mergeCell ref="I29:I32"/>
    <mergeCell ref="A33:A36"/>
    <mergeCell ref="B33:B36"/>
    <mergeCell ref="C33:C36"/>
    <mergeCell ref="H33:H36"/>
    <mergeCell ref="I33:I36"/>
    <mergeCell ref="J29:J32"/>
    <mergeCell ref="K29:K32"/>
    <mergeCell ref="F31:G32"/>
    <mergeCell ref="D8:E8"/>
    <mergeCell ref="F8:G8"/>
    <mergeCell ref="A3:K3"/>
    <mergeCell ref="A2:K2"/>
    <mergeCell ref="A1:K1"/>
    <mergeCell ref="A6:K6"/>
    <mergeCell ref="A7:F7"/>
    <mergeCell ref="A5:K5"/>
    <mergeCell ref="A4:K4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122" scale="55" fitToHeight="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Marina Perez</dc:creator>
  <cp:lastModifiedBy>Wendy Elizabeth Duarte Juarez</cp:lastModifiedBy>
  <dcterms:created xsi:type="dcterms:W3CDTF">2020-01-24T22:57:08Z</dcterms:created>
  <dcterms:modified xsi:type="dcterms:W3CDTF">2020-03-06T21:45:35Z</dcterms:modified>
</cp:coreProperties>
</file>