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marroquin.VDR\Desktop\covid noviembre 2021 a abril 2022\"/>
    </mc:Choice>
  </mc:AlternateContent>
  <bookViews>
    <workbookView xWindow="0" yWindow="0" windowWidth="20490" windowHeight="7755" activeTab="1"/>
  </bookViews>
  <sheets>
    <sheet name="MARZO" sheetId="15" r:id="rId1"/>
    <sheet name="ABRIL " sheetId="10" r:id="rId2"/>
    <sheet name="MAYO" sheetId="11" r:id="rId3"/>
    <sheet name="JUNIO" sheetId="14" r:id="rId4"/>
    <sheet name="JULIO" sheetId="17" r:id="rId5"/>
    <sheet name="AGOSTO" sheetId="18" r:id="rId6"/>
    <sheet name="SEPTIEMBRE " sheetId="19" r:id="rId7"/>
    <sheet name="OCTUBRE" sheetId="12" r:id="rId8"/>
    <sheet name="NOVIEMBRE " sheetId="13" r:id="rId9"/>
    <sheet name="DICIEMBRE " sheetId="2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3" l="1"/>
  <c r="G10" i="11" l="1"/>
  <c r="G9" i="11"/>
  <c r="G8" i="11"/>
  <c r="G7" i="11"/>
  <c r="G13" i="10"/>
  <c r="G12" i="10" l="1"/>
  <c r="G11" i="10"/>
  <c r="G10" i="10"/>
  <c r="G9" i="10"/>
  <c r="G8" i="10"/>
  <c r="G7" i="10"/>
</calcChain>
</file>

<file path=xl/sharedStrings.xml><?xml version="1.0" encoding="utf-8"?>
<sst xmlns="http://schemas.openxmlformats.org/spreadsheetml/2006/main" count="211" uniqueCount="66">
  <si>
    <t>DESCRIPCIÓN DE COMPRA</t>
  </si>
  <si>
    <t>CANTIDAD</t>
  </si>
  <si>
    <t>NIT</t>
  </si>
  <si>
    <t xml:space="preserve">No. </t>
  </si>
  <si>
    <t>DIRECCIÓN GENERAL DEL DEPORTE Y LA RECREACIÓN</t>
  </si>
  <si>
    <t>COMPRAS PARA MEDIDAS PREVENTIVAS DE COVID-19</t>
  </si>
  <si>
    <t>MODALIAD DE COMPRA</t>
  </si>
  <si>
    <t>NÚMERO DE NOG O  NPG</t>
  </si>
  <si>
    <t>PRECIO UNITARIO</t>
  </si>
  <si>
    <t>VALOR  TOTAL DE LA COMPRA</t>
  </si>
  <si>
    <t>NOMBRE DEL PROVEEDOR</t>
  </si>
  <si>
    <t>FECHA DE FACTURA</t>
  </si>
  <si>
    <t>"SIN MOVIMIENTO"</t>
  </si>
  <si>
    <t xml:space="preserve">REPORTE GENERADO DE: SISTEMA DE CONTABILIDAD INTEGRADA GUBERNAMENTAL SICOIN </t>
  </si>
  <si>
    <t>PAGO POR COMPRA DE 20,000
MIL ACETAMINOFEN
(PARACETAMOL) DE 80 MG.,
PARA USO DEL PERSONAL
ADMINISTRATIVO Y
OPERATIVO, QUE LABORA EN
EL MINISTERIO DE CULTURA Y
DEPORTES, DERIVADO AL
ESTADO DE CALAMIDAD POR
LA EPIDEMIA CORONAVIRUS
COVID-19, A CARGO DE LA
DGDR DEL VDR.</t>
  </si>
  <si>
    <t>CONTRATO ABIERTO</t>
  </si>
  <si>
    <t>NOG 7960352</t>
  </si>
  <si>
    <t>NUEVOS ETICOS
NEOETHICALS SOCIEDAD
ANONIMA</t>
  </si>
  <si>
    <t xml:space="preserve">Nombre del responsable:   Auda Edeli Coyoy Chicas </t>
  </si>
  <si>
    <t>BAJA CUANTIA</t>
  </si>
  <si>
    <t>E471455466</t>
  </si>
  <si>
    <t>PAGO POR COMPRA DE 290
PARES DE LENTES DE
POLICARBONATO Y 100
GALONES DE ALCOHOL PARA
USO DEL PERSONAL ADMON.
Y OPERATIVO QUE LABORA
EN EL MICUDE, DERIVADO AL
ESTADO DE CALAMIDAD POR
EPIDEMIA CORONAVIRUS
COVID-19, SEGÙN DECRETO
GUBERNATIVO NO. 5-2020 DEL
05/03/2020 A CARGO DE LA
DGDR. DEL VDR.</t>
  </si>
  <si>
    <t>RIVAS CHAGUACEDA
LUIS FERNANDO</t>
  </si>
  <si>
    <t>NANDI MERCANTIL,
SOCIEDAD ANONIMA</t>
  </si>
  <si>
    <t>PAGO POR COMPRA DE 100
GALONES DE ALCOHOL EN
GEL CONCENTRACIÓN 68%,
PARA USO DEL PERSONAL
ADMON. Y OPERATIVO QUE
LABORA EN EL MICUDE,
DERIVADO AL ESTADO DE
CALAMIDAD POR LA EPIDEMIA
CORONAVIRUS COVID-19
SEGÙN DECRETO
GUBERNATIVO NO. 05-2020 DE
FECHA 05/03/2020 A CARGO
DE LA DGDR. DEL VDR.</t>
  </si>
  <si>
    <t>E471484199</t>
  </si>
  <si>
    <t>E471595721</t>
  </si>
  <si>
    <t>PAGO POR COMPRA DE 28
BOMBAS CON CAPACIDAD DE
16 LITROS Y 5 LITROS, PARA
USO DEL PERSONAL DE MANT.
DE LA SECCION DE S.G.
DERIVADO AL ESTADO DE
CALAMIDAD POR EPIDEMIA
CORONAVIRUS COVID-19
SEGÚN DECRETO
GUBERNATIVO NO. 5-2020 DEL
05/03/2020 A CARGO DE LA
DGDR DEL VDR.</t>
  </si>
  <si>
    <t>PAGO POR COMPRA DE 259
DES. 259 ALM. Y 259 CENAS,
QUE CONSUMIRÁ PERSONAL
DE VIGILANCIA EN LAS DIF.
INST. EN EL PERIODO DEL 13
AL 19 DE ABRIL DEL 2020,
DERIVADO AL ESTADO DE
CALAMIDAD POR EPIDEMIA
CORONAVIRUS COVID-19
SEGÙN DECRETO
GUBERNATIVO No. 5-2020, A
CARGO DEL JDCD DE LA
DTAS. DE LA DGDR.</t>
  </si>
  <si>
    <t>E471481688</t>
  </si>
  <si>
    <t>PAGO POR COMPRA DE 210
ANTEOJOS DE SEGURIDAD
PLÁSTICOS PARA USO DEL
PERSONAL ADMON. Y
OPERATIVO DERIVADO AL
ESTADO DE CALAMIDAD
COVID-19, SEGÚN DECRETO
GUBERNATIVO NO. 5-2020 DEL
05/03/2020, A CARGO DE LA
DGDR DEL VICEMINISTERIO
DEL DEPORTE Y LA
RECREACIÓN</t>
  </si>
  <si>
    <t>DISTRIBUIDORA GIRON
SOCIEDAD ANONIMA</t>
  </si>
  <si>
    <t>BANQUETES DE
GUATEMALA SOCIEDAD
ANONIMA</t>
  </si>
  <si>
    <t>LOPEZ LARA LOURDES
PAMELA</t>
  </si>
  <si>
    <t>PAGO POR COMPRA DE
DESAYUNOS ALMUERZOS Y
CENAS, PARA CONS. DE
PERSONAL DE VIGILANCIA EN
LAS DIF. INSTALACIONES DEL
VDR EN EL PERÍODO DEL 20
AL 26/4/20, DERIVADO DEL
ESTADO DE CALAMIDAD POR
LA EPIDEMIA CORONAVIRUS
COVID-19, A CARGO DE LA
JEF. DE CENTROS DEP. Y
RECREATIVOS DE LA DTAS. DE
LA DGDR.</t>
  </si>
  <si>
    <t>NOG 7073976</t>
  </si>
  <si>
    <t>PAGO POR COMPRA DE 200
TRAJES DE PROTECCION
TALLA XL PARA USO DEL
PERSONAL DEL MICUDE,
PALACIO NACIONAL DE LA
CULTURA COMO PROTECCION
DERIVADO AL ESTADO DE
CALAMIDAD POR LA EPIDEMIA
CORONAVIRUS COVID-19
SEGÙN DECRETO
GUBERNATIVO NO. 05-2020 DE
FECHA 05/03/2020 A CARGO
DE LA DGDR. DEL VDR.</t>
  </si>
  <si>
    <t>E471939536</t>
  </si>
  <si>
    <t>DISTRIBUIDORA
COMERCIAL
TECNOLOGICA DE
MEDICA Y DE SERVICIOS
GENERALES SOCIEDAD
ANONIMA</t>
  </si>
  <si>
    <t>E471485403</t>
  </si>
  <si>
    <t>PAGO POR COMPRA DE 206
CAJAS DE GUANTES TAMAÑO
MEDIANO, PARA USO DEL
PERSONAL ADMON Y
OPERATIVO QUE LABORA EN
EL MICUDE, DERIVADO AL
ESTADO DE CALAMIDAD POR
EPIDEMIA CORONAVIRUS
COVID-19 SEGÚN DECRETO
GUBERNATIVO NO. 5-2020 DE
FECHA 05/03/2020 A CARGO
DE LA DGDR. DEL VDR.</t>
  </si>
  <si>
    <t>PAGO POR COMPRA DE
MASCARILLAS DESECHABLES
PARA USO DEL PERSONAL
ADMON Y OPERATIVO QUE
LABORA EN EL MICUDE,
DERIVADO AL ESTADO DE
CALAMIDAD POR EPIDEMIA
CORONAVIRUS COVID-19
SEGÚN DECRETO
GUBERNATIVO NO. 5-2020 DE
FECHA 05/03/2020 A CARGO
DE LA DGDR. DEL VDR.</t>
  </si>
  <si>
    <t>E472652745</t>
  </si>
  <si>
    <t>PROYECTO ARMADA
SOCIEDAD ANONIMA</t>
  </si>
  <si>
    <t>PAGO POR COMPRA DE
ALCOHOL TIPO GEL EN
ENVASE DE 450 ML. PARA USO
DEL PERSONAL ADMON Y
OPERATIVO QUE LABORA EN
EL MICUDE, DERIVADO AL
ESTADO DE CALAMIDAD POR
EPIDEMIA CORONAVIRUS
COVID-19 SEGÚN DECRETO
GUBERNATIVO NO. 5-2020 DE
FECHA 05/03/2020 A CARGO
DE LA DGDR. DEL VDR.</t>
  </si>
  <si>
    <t>E472653768</t>
  </si>
  <si>
    <t>SC-CD-053-2020 PAGO POR
COMPRA DE INSUMOS EN
PREVENCIÓN AL COVID-19,
PARA USO DEL PERSONAL
ADMINISTRATIVO Y
OPERATIVO DE LA DIRECCIÓN
GENERAL DEL DEPORTE Y LA
RECREACIÓN DEL
VICEMINISTERIO DEL DEPORTE
Y LA RECREACIÓN DEL
MINISTERIO DE CULTURA Y
DEPORTES.</t>
  </si>
  <si>
    <t>Mes y año:  MAYO  2020</t>
  </si>
  <si>
    <t>COMPRA DIRECTA</t>
  </si>
  <si>
    <t xml:space="preserve"> NOG 13036645</t>
  </si>
  <si>
    <t>ANROGUA SOCIEDAD
ANONIMA</t>
  </si>
  <si>
    <t>Mes y año:  NOVIEMBRE   2020</t>
  </si>
  <si>
    <t>COMPRA DE AMONIO
CUATERNARIO QUE SERA
PARA USO DEL PERSONAL
OPERATIVO QUE LABORA EN
EL CENTRO DEPORTIVO Y
RECREATIVO CAMPO MARTE
PARA DESINFECTAR
OFICINAS, MODULOS, ENTRE
OTRAS AREAS A CARGO DE
LA JEFATURA DE CENTROS
DEPORTIVOS DE LA DRAS DE
LA DGDR DEL VDR</t>
  </si>
  <si>
    <t>OROZCO BARRIOS DE
FUENTES YESENIA
LISBETH</t>
  </si>
  <si>
    <t>E480180393</t>
  </si>
  <si>
    <t>Mes y año:  JUNIO  2020</t>
  </si>
  <si>
    <t xml:space="preserve">BAJA CUANTIA </t>
  </si>
  <si>
    <t xml:space="preserve"> NOG 12562394</t>
  </si>
  <si>
    <t xml:space="preserve">PAGO POR SERVICIO DE FUMIGACIÓN PARA
SANITIZACIÓN Y DESINFECCIÓN DE DIFERENTES AREAS
ADMINISTRATIVAS DE: PALACIO NACIONAL DE LA
CULTURA, EDIFICIO CHAMPERICO DONDE SE
UBICAN LAS OFICINAS DE LA DAS. Y OFICINAS
ADMINISTRATIVAS DE CENTROS DEPORTIVOS; BARRONDO, CAMPO MARTE, GERONA Y CAMPOS DEL ROOSEVELT </t>
  </si>
  <si>
    <t>Mes y año:  MARZO  2020</t>
  </si>
  <si>
    <t>Mes y año:  JULIO  2020</t>
  </si>
  <si>
    <t>Mes y año:  AGOSTO  2020</t>
  </si>
  <si>
    <t>Mes y año:  SEPTIEMBRE   2020</t>
  </si>
  <si>
    <t>Mes y año:  DICIEMBRE   2020</t>
  </si>
  <si>
    <t>Mes y año:  OCTUBRE  2020</t>
  </si>
  <si>
    <t>Mes y año:  ABRIL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</si>
</sst>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quot;* #,##0.00_-;\-&quot;Q&quot;* #,##0.00_-;_-&quot;Q&quot;* &quot;-&quot;??_-;_-@_-"/>
  </numFmts>
  <fonts count="9" x14ac:knownFonts="1">
    <font>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0"/>
      <color theme="1"/>
      <name val="Arial"/>
      <family val="2"/>
    </font>
    <font>
      <b/>
      <sz val="11"/>
      <color theme="1"/>
      <name val="Calibri"/>
      <family val="2"/>
      <scheme val="minor"/>
    </font>
    <font>
      <b/>
      <sz val="14"/>
      <color theme="1"/>
      <name val="Calibri"/>
      <family val="2"/>
      <scheme val="minor"/>
    </font>
    <font>
      <sz val="10"/>
      <color rgb="FF000000"/>
      <name val="Arial"/>
      <family val="2"/>
    </font>
    <font>
      <b/>
      <sz val="8"/>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21">
    <xf numFmtId="0" fontId="0" fillId="0" borderId="0" xfId="0"/>
    <xf numFmtId="0" fontId="2"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pplyAlignment="1"/>
    <xf numFmtId="0" fontId="6" fillId="0" borderId="0" xfId="0" applyFont="1" applyBorder="1" applyAlignment="1">
      <alignment vertical="top"/>
    </xf>
    <xf numFmtId="0" fontId="8" fillId="0" borderId="0" xfId="0" applyFont="1"/>
    <xf numFmtId="0" fontId="4" fillId="2" borderId="2" xfId="0" applyFont="1" applyFill="1" applyBorder="1" applyAlignment="1">
      <alignment horizontal="center" vertical="center" wrapText="1"/>
    </xf>
    <xf numFmtId="0" fontId="5" fillId="0" borderId="1" xfId="0" applyFont="1" applyBorder="1" applyAlignment="1"/>
    <xf numFmtId="0" fontId="5" fillId="0" borderId="1" xfId="0" applyFont="1" applyBorder="1" applyAlignment="1">
      <alignment horizontal="center" wrapText="1"/>
    </xf>
    <xf numFmtId="14" fontId="5" fillId="0" borderId="1" xfId="0" applyNumberFormat="1" applyFont="1" applyBorder="1" applyAlignment="1"/>
    <xf numFmtId="0" fontId="5" fillId="0" borderId="1" xfId="0" applyFont="1" applyBorder="1" applyAlignment="1">
      <alignment wrapText="1"/>
    </xf>
    <xf numFmtId="44" fontId="5" fillId="0" borderId="1" xfId="0" applyNumberFormat="1" applyFont="1" applyBorder="1" applyAlignment="1"/>
    <xf numFmtId="0" fontId="1"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top"/>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295275"/>
          <a:ext cx="3341144" cy="96187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342900</xdr:colOff>
      <xdr:row>1</xdr:row>
      <xdr:rowOff>171450</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466725"/>
          <a:ext cx="3341144" cy="96187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504825</xdr:colOff>
      <xdr:row>0</xdr:row>
      <xdr:rowOff>276225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8825" y="276225"/>
          <a:ext cx="3341144" cy="96187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904875</xdr:colOff>
      <xdr:row>1</xdr:row>
      <xdr:rowOff>9525</xdr:rowOff>
    </xdr:from>
    <xdr:ext cx="3341144" cy="961876"/>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1325" y="295275"/>
          <a:ext cx="3341144" cy="96187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selection activeCell="D20" sqref="D20"/>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59</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180" customHeight="1" x14ac:dyDescent="0.25">
      <c r="A7" s="18" t="s">
        <v>12</v>
      </c>
      <c r="B7" s="19"/>
      <c r="C7" s="19"/>
      <c r="D7" s="19"/>
      <c r="E7" s="19"/>
      <c r="F7" s="19"/>
      <c r="G7" s="19"/>
      <c r="H7" s="19"/>
      <c r="I7" s="19"/>
      <c r="J7" s="20"/>
    </row>
    <row r="8" spans="1:10" x14ac:dyDescent="0.25">
      <c r="A8" s="8" t="s">
        <v>13</v>
      </c>
    </row>
  </sheetData>
  <mergeCells count="5">
    <mergeCell ref="A1:J1"/>
    <mergeCell ref="A2:J2"/>
    <mergeCell ref="A3:E3"/>
    <mergeCell ref="A4:E4"/>
    <mergeCell ref="A7:J7"/>
  </mergeCells>
  <printOptions horizontalCentered="1"/>
  <pageMargins left="0.19685039370078741" right="0.19685039370078741" top="0.39370078740157483" bottom="0.39370078740157483" header="0.31496062992125984" footer="0.31496062992125984"/>
  <pageSetup paperSize="5"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selection activeCell="M7" sqref="M7:N7"/>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63</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221.25" customHeight="1" x14ac:dyDescent="0.25">
      <c r="A7" s="18" t="s">
        <v>12</v>
      </c>
      <c r="B7" s="19"/>
      <c r="C7" s="19"/>
      <c r="D7" s="19"/>
      <c r="E7" s="19"/>
      <c r="F7" s="19"/>
      <c r="G7" s="19"/>
      <c r="H7" s="19"/>
      <c r="I7" s="19"/>
      <c r="J7" s="20"/>
    </row>
    <row r="8" spans="1:10" x14ac:dyDescent="0.25">
      <c r="A8" s="8" t="s">
        <v>13</v>
      </c>
    </row>
  </sheetData>
  <mergeCells count="5">
    <mergeCell ref="A1:J1"/>
    <mergeCell ref="A2:J2"/>
    <mergeCell ref="A3:E3"/>
    <mergeCell ref="A4:E4"/>
    <mergeCell ref="A7:J7"/>
  </mergeCells>
  <printOptions horizontalCentered="1"/>
  <pageMargins left="0.19685039370078741" right="0.19685039370078741" top="0.39370078740157483" bottom="0.39370078740157483" header="0.31496062992125984" footer="0.31496062992125984"/>
  <pageSetup paperSize="5"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80" zoomScaleNormal="80" workbookViewId="0">
      <selection activeCell="J8" sqref="J8"/>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65</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180" x14ac:dyDescent="0.25">
      <c r="A7" s="10">
        <v>1</v>
      </c>
      <c r="B7" s="11" t="s">
        <v>15</v>
      </c>
      <c r="C7" s="10" t="s">
        <v>16</v>
      </c>
      <c r="D7" s="12">
        <v>43941</v>
      </c>
      <c r="E7" s="13" t="s">
        <v>14</v>
      </c>
      <c r="F7" s="10">
        <v>600</v>
      </c>
      <c r="G7" s="14">
        <f t="shared" ref="G7:G13" si="0">H7/F7</f>
        <v>1</v>
      </c>
      <c r="H7" s="14">
        <v>600</v>
      </c>
      <c r="I7" s="13" t="s">
        <v>17</v>
      </c>
      <c r="J7" s="10">
        <v>9796558</v>
      </c>
    </row>
    <row r="8" spans="1:10" ht="195" x14ac:dyDescent="0.25">
      <c r="A8" s="10">
        <v>2</v>
      </c>
      <c r="B8" s="10" t="s">
        <v>19</v>
      </c>
      <c r="C8" s="10" t="s">
        <v>20</v>
      </c>
      <c r="D8" s="12">
        <v>43949</v>
      </c>
      <c r="E8" s="13" t="s">
        <v>21</v>
      </c>
      <c r="F8" s="10">
        <v>290</v>
      </c>
      <c r="G8" s="14">
        <f t="shared" si="0"/>
        <v>81.724137931034477</v>
      </c>
      <c r="H8" s="14">
        <v>23700</v>
      </c>
      <c r="I8" s="13" t="s">
        <v>22</v>
      </c>
      <c r="J8" s="10">
        <v>77443446</v>
      </c>
    </row>
    <row r="9" spans="1:10" ht="195" x14ac:dyDescent="0.25">
      <c r="A9" s="10">
        <v>3</v>
      </c>
      <c r="B9" s="10" t="s">
        <v>19</v>
      </c>
      <c r="C9" s="10" t="s">
        <v>25</v>
      </c>
      <c r="D9" s="12">
        <v>43951</v>
      </c>
      <c r="E9" s="13" t="s">
        <v>24</v>
      </c>
      <c r="F9" s="10">
        <v>100</v>
      </c>
      <c r="G9" s="14">
        <f t="shared" si="0"/>
        <v>100</v>
      </c>
      <c r="H9" s="14">
        <v>10000</v>
      </c>
      <c r="I9" s="13" t="s">
        <v>23</v>
      </c>
      <c r="J9" s="10">
        <v>37853295</v>
      </c>
    </row>
    <row r="10" spans="1:10" ht="180" x14ac:dyDescent="0.25">
      <c r="A10" s="10">
        <v>4</v>
      </c>
      <c r="B10" s="10" t="s">
        <v>19</v>
      </c>
      <c r="C10" s="10" t="s">
        <v>26</v>
      </c>
      <c r="D10" s="12">
        <v>43951</v>
      </c>
      <c r="E10" s="13" t="s">
        <v>27</v>
      </c>
      <c r="F10" s="10">
        <v>28</v>
      </c>
      <c r="G10" s="14">
        <f t="shared" si="0"/>
        <v>208.57142857142858</v>
      </c>
      <c r="H10" s="14">
        <v>5840</v>
      </c>
      <c r="I10" s="13" t="s">
        <v>22</v>
      </c>
      <c r="J10" s="10">
        <v>77443446</v>
      </c>
    </row>
    <row r="11" spans="1:10" ht="195" x14ac:dyDescent="0.25">
      <c r="A11" s="10">
        <v>5</v>
      </c>
      <c r="B11" s="10" t="s">
        <v>19</v>
      </c>
      <c r="C11" s="10" t="s">
        <v>29</v>
      </c>
      <c r="D11" s="12">
        <v>43951</v>
      </c>
      <c r="E11" s="13" t="s">
        <v>28</v>
      </c>
      <c r="F11" s="10">
        <v>518</v>
      </c>
      <c r="G11" s="14">
        <f t="shared" si="0"/>
        <v>43.125</v>
      </c>
      <c r="H11" s="14">
        <v>22338.75</v>
      </c>
      <c r="I11" s="13" t="s">
        <v>33</v>
      </c>
      <c r="J11" s="10">
        <v>32287127</v>
      </c>
    </row>
    <row r="12" spans="1:10" ht="180" x14ac:dyDescent="0.25">
      <c r="A12" s="10">
        <v>6</v>
      </c>
      <c r="B12" s="10" t="s">
        <v>19</v>
      </c>
      <c r="C12" s="10" t="s">
        <v>29</v>
      </c>
      <c r="D12" s="12">
        <v>43951</v>
      </c>
      <c r="E12" s="13" t="s">
        <v>30</v>
      </c>
      <c r="F12" s="10">
        <v>210</v>
      </c>
      <c r="G12" s="14">
        <f t="shared" si="0"/>
        <v>14.571428571428571</v>
      </c>
      <c r="H12" s="14">
        <v>3060</v>
      </c>
      <c r="I12" s="13" t="s">
        <v>31</v>
      </c>
      <c r="J12" s="10">
        <v>88729508</v>
      </c>
    </row>
    <row r="13" spans="1:10" ht="195" x14ac:dyDescent="0.25">
      <c r="A13" s="10">
        <v>7</v>
      </c>
      <c r="B13" s="10" t="s">
        <v>15</v>
      </c>
      <c r="C13" s="12" t="s">
        <v>35</v>
      </c>
      <c r="D13" s="12">
        <v>43951</v>
      </c>
      <c r="E13" s="13" t="s">
        <v>34</v>
      </c>
      <c r="F13" s="10">
        <v>1</v>
      </c>
      <c r="G13" s="14">
        <f t="shared" si="0"/>
        <v>23751</v>
      </c>
      <c r="H13" s="14">
        <v>23751</v>
      </c>
      <c r="I13" s="13" t="s">
        <v>32</v>
      </c>
      <c r="J13" s="10">
        <v>27265854</v>
      </c>
    </row>
    <row r="14" spans="1:10" x14ac:dyDescent="0.25">
      <c r="A14" s="8" t="s">
        <v>13</v>
      </c>
    </row>
  </sheetData>
  <mergeCells count="4">
    <mergeCell ref="A1:J1"/>
    <mergeCell ref="A2:J2"/>
    <mergeCell ref="A3:E3"/>
    <mergeCell ref="A4:E4"/>
  </mergeCells>
  <printOptions horizontalCentered="1"/>
  <pageMargins left="0.19685039370078741" right="0.19685039370078741" top="0.39370078740157483" bottom="0.39370078740157483" header="0.31496062992125984" footer="0.31496062992125984"/>
  <pageSetup paperSize="5"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13" zoomScale="80" zoomScaleNormal="80" workbookViewId="0">
      <selection activeCell="A7" sqref="A7"/>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47</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195" x14ac:dyDescent="0.25">
      <c r="A7" s="10">
        <v>1</v>
      </c>
      <c r="B7" s="10" t="s">
        <v>19</v>
      </c>
      <c r="C7" s="10" t="s">
        <v>37</v>
      </c>
      <c r="D7" s="12">
        <v>43964</v>
      </c>
      <c r="E7" s="13" t="s">
        <v>36</v>
      </c>
      <c r="F7" s="10">
        <v>200</v>
      </c>
      <c r="G7" s="14">
        <f>H7/F7</f>
        <v>105</v>
      </c>
      <c r="H7" s="14">
        <v>21000</v>
      </c>
      <c r="I7" s="13" t="s">
        <v>38</v>
      </c>
      <c r="J7" s="10">
        <v>82465975</v>
      </c>
    </row>
    <row r="8" spans="1:10" ht="180" x14ac:dyDescent="0.25">
      <c r="A8" s="10">
        <v>2</v>
      </c>
      <c r="B8" s="10" t="s">
        <v>19</v>
      </c>
      <c r="C8" s="10" t="s">
        <v>39</v>
      </c>
      <c r="D8" s="12">
        <v>43980</v>
      </c>
      <c r="E8" s="13" t="s">
        <v>40</v>
      </c>
      <c r="F8" s="10">
        <v>206</v>
      </c>
      <c r="G8" s="14">
        <f>H8/F8</f>
        <v>55</v>
      </c>
      <c r="H8" s="14">
        <v>11330</v>
      </c>
      <c r="I8" s="13" t="s">
        <v>23</v>
      </c>
      <c r="J8" s="10">
        <v>37853295</v>
      </c>
    </row>
    <row r="9" spans="1:10" ht="180" x14ac:dyDescent="0.25">
      <c r="A9" s="10">
        <v>3</v>
      </c>
      <c r="B9" s="10" t="s">
        <v>19</v>
      </c>
      <c r="C9" s="10" t="s">
        <v>42</v>
      </c>
      <c r="D9" s="12">
        <v>43980</v>
      </c>
      <c r="E9" s="13" t="s">
        <v>41</v>
      </c>
      <c r="F9" s="10">
        <v>4165</v>
      </c>
      <c r="G9" s="14">
        <f>H9/F9</f>
        <v>6</v>
      </c>
      <c r="H9" s="14">
        <v>24990</v>
      </c>
      <c r="I9" s="13" t="s">
        <v>43</v>
      </c>
      <c r="J9" s="10">
        <v>72175192</v>
      </c>
    </row>
    <row r="10" spans="1:10" ht="180" x14ac:dyDescent="0.25">
      <c r="A10" s="10">
        <v>4</v>
      </c>
      <c r="B10" s="10" t="s">
        <v>19</v>
      </c>
      <c r="C10" s="10" t="s">
        <v>45</v>
      </c>
      <c r="D10" s="12">
        <v>43980</v>
      </c>
      <c r="E10" s="13" t="s">
        <v>44</v>
      </c>
      <c r="F10" s="10">
        <v>1000</v>
      </c>
      <c r="G10" s="14">
        <f>H10/F10</f>
        <v>25</v>
      </c>
      <c r="H10" s="14">
        <v>25000</v>
      </c>
      <c r="I10" s="13" t="s">
        <v>43</v>
      </c>
      <c r="J10" s="10">
        <v>72175192</v>
      </c>
    </row>
    <row r="11" spans="1:10" x14ac:dyDescent="0.25">
      <c r="A11" s="8" t="s">
        <v>13</v>
      </c>
    </row>
  </sheetData>
  <mergeCells count="4">
    <mergeCell ref="A1:J1"/>
    <mergeCell ref="A2:J2"/>
    <mergeCell ref="A3:E3"/>
    <mergeCell ref="A4:E4"/>
  </mergeCells>
  <printOptions horizontalCentered="1"/>
  <pageMargins left="0.19685039370078741" right="0.19685039370078741" top="0.39370078740157483" bottom="0.39370078740157483" header="0.31496062992125984" footer="0.31496062992125984"/>
  <pageSetup paperSize="5"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7" sqref="B7"/>
    </sheetView>
  </sheetViews>
  <sheetFormatPr baseColWidth="10" defaultRowHeight="15" x14ac:dyDescent="0.25"/>
  <cols>
    <col min="2" max="2" width="18" customWidth="1"/>
    <col min="3" max="3" width="26.140625" customWidth="1"/>
    <col min="5" max="5" width="52.5703125" customWidth="1"/>
    <col min="7" max="8" width="12" bestFit="1" customWidth="1"/>
  </cols>
  <sheetData>
    <row r="1" spans="1:10" ht="23.25" x14ac:dyDescent="0.25">
      <c r="A1" s="15" t="s">
        <v>5</v>
      </c>
      <c r="B1" s="15"/>
      <c r="C1" s="15"/>
      <c r="D1" s="15"/>
      <c r="E1" s="15"/>
      <c r="F1" s="15"/>
      <c r="G1" s="15"/>
      <c r="H1" s="15"/>
      <c r="I1" s="15"/>
      <c r="J1" s="15"/>
    </row>
    <row r="2" spans="1:10" ht="23.25" x14ac:dyDescent="0.25">
      <c r="A2" s="15" t="s">
        <v>4</v>
      </c>
      <c r="B2" s="15"/>
      <c r="C2" s="15"/>
      <c r="D2" s="15"/>
      <c r="E2" s="15"/>
      <c r="F2" s="15"/>
      <c r="G2" s="15"/>
      <c r="H2" s="15"/>
      <c r="I2" s="15"/>
      <c r="J2" s="15"/>
    </row>
    <row r="3" spans="1:10" ht="18.75" x14ac:dyDescent="0.3">
      <c r="A3" s="16" t="s">
        <v>18</v>
      </c>
      <c r="B3" s="16"/>
      <c r="C3" s="16"/>
      <c r="D3" s="16"/>
      <c r="E3" s="16"/>
      <c r="F3" s="6"/>
      <c r="G3" s="6"/>
      <c r="H3" s="6"/>
      <c r="I3" s="6"/>
      <c r="J3" s="6"/>
    </row>
    <row r="4" spans="1:10" ht="18.75" x14ac:dyDescent="0.25">
      <c r="A4" s="17" t="s">
        <v>55</v>
      </c>
      <c r="B4" s="17"/>
      <c r="C4" s="17"/>
      <c r="D4" s="17"/>
      <c r="E4" s="17"/>
      <c r="F4" s="7"/>
      <c r="G4" s="7"/>
      <c r="H4" s="7"/>
      <c r="I4" s="7"/>
      <c r="J4" s="7"/>
    </row>
    <row r="5" spans="1:10" ht="21.75" thickBot="1" x14ac:dyDescent="0.4">
      <c r="B5" s="3"/>
      <c r="C5" s="3"/>
      <c r="D5" s="3"/>
      <c r="E5" s="3"/>
      <c r="F5" s="3"/>
      <c r="G5" s="3"/>
      <c r="H5" s="3"/>
      <c r="I5" s="3"/>
    </row>
    <row r="6" spans="1:10" ht="51" x14ac:dyDescent="0.25">
      <c r="A6" s="9" t="s">
        <v>3</v>
      </c>
      <c r="B6" s="9" t="s">
        <v>6</v>
      </c>
      <c r="C6" s="9" t="s">
        <v>7</v>
      </c>
      <c r="D6" s="9" t="s">
        <v>11</v>
      </c>
      <c r="E6" s="9" t="s">
        <v>0</v>
      </c>
      <c r="F6" s="9" t="s">
        <v>1</v>
      </c>
      <c r="G6" s="9" t="s">
        <v>8</v>
      </c>
      <c r="H6" s="9" t="s">
        <v>9</v>
      </c>
      <c r="I6" s="9" t="s">
        <v>10</v>
      </c>
      <c r="J6" s="9" t="s">
        <v>2</v>
      </c>
    </row>
    <row r="7" spans="1:10" ht="253.5" customHeight="1" x14ac:dyDescent="0.25">
      <c r="A7" s="10">
        <v>1</v>
      </c>
      <c r="B7" s="13" t="s">
        <v>56</v>
      </c>
      <c r="C7" s="10" t="s">
        <v>57</v>
      </c>
      <c r="D7" s="12">
        <v>44012</v>
      </c>
      <c r="E7" s="13" t="s">
        <v>58</v>
      </c>
      <c r="F7" s="10">
        <v>1</v>
      </c>
      <c r="G7" s="14">
        <v>29900</v>
      </c>
      <c r="H7" s="14">
        <v>29900</v>
      </c>
      <c r="I7" s="13" t="s">
        <v>50</v>
      </c>
      <c r="J7" s="10">
        <v>100989209</v>
      </c>
    </row>
    <row r="8" spans="1:10" x14ac:dyDescent="0.25">
      <c r="A8" s="8" t="s">
        <v>13</v>
      </c>
    </row>
  </sheetData>
  <mergeCells count="4">
    <mergeCell ref="A1:J1"/>
    <mergeCell ref="A2:J2"/>
    <mergeCell ref="A3:E3"/>
    <mergeCell ref="A4:E4"/>
  </mergeCells>
  <pageMargins left="0.70866141732283472" right="0.70866141732283472" top="0.74803149606299213" bottom="0.74803149606299213" header="0.31496062992125984" footer="0.31496062992125984"/>
  <pageSetup paperSize="5"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14" sqref="F14"/>
    </sheetView>
  </sheetViews>
  <sheetFormatPr baseColWidth="10" defaultRowHeight="15" x14ac:dyDescent="0.25"/>
  <cols>
    <col min="4" max="4" width="17.85546875" customWidth="1"/>
    <col min="5" max="5" width="29.42578125" customWidth="1"/>
    <col min="8" max="8" width="20.42578125" customWidth="1"/>
    <col min="9" max="9" width="23.42578125" customWidth="1"/>
    <col min="10" max="10" width="37.85546875" customWidth="1"/>
  </cols>
  <sheetData>
    <row r="1" spans="1:10" ht="23.25" x14ac:dyDescent="0.25">
      <c r="A1" s="15" t="s">
        <v>5</v>
      </c>
      <c r="B1" s="15"/>
      <c r="C1" s="15"/>
      <c r="D1" s="15"/>
      <c r="E1" s="15"/>
      <c r="F1" s="15"/>
      <c r="G1" s="15"/>
      <c r="H1" s="15"/>
      <c r="I1" s="15"/>
      <c r="J1" s="15"/>
    </row>
    <row r="2" spans="1:10" ht="23.25" x14ac:dyDescent="0.25">
      <c r="A2" s="15" t="s">
        <v>4</v>
      </c>
      <c r="B2" s="15"/>
      <c r="C2" s="15"/>
      <c r="D2" s="15"/>
      <c r="E2" s="15"/>
      <c r="F2" s="15"/>
      <c r="G2" s="15"/>
      <c r="H2" s="15"/>
      <c r="I2" s="15"/>
      <c r="J2" s="15"/>
    </row>
    <row r="3" spans="1:10" ht="18.75" x14ac:dyDescent="0.3">
      <c r="A3" s="16" t="s">
        <v>18</v>
      </c>
      <c r="B3" s="16"/>
      <c r="C3" s="16"/>
      <c r="D3" s="16"/>
      <c r="E3" s="16"/>
      <c r="F3" s="6"/>
      <c r="G3" s="6"/>
      <c r="H3" s="6"/>
      <c r="I3" s="6"/>
      <c r="J3" s="6"/>
    </row>
    <row r="4" spans="1:10" ht="18.75" x14ac:dyDescent="0.25">
      <c r="A4" s="17" t="s">
        <v>60</v>
      </c>
      <c r="B4" s="17"/>
      <c r="C4" s="17"/>
      <c r="D4" s="17"/>
      <c r="E4" s="17"/>
      <c r="F4" s="7"/>
      <c r="G4" s="7"/>
      <c r="H4" s="7"/>
      <c r="I4" s="7"/>
      <c r="J4" s="7"/>
    </row>
    <row r="5" spans="1:10" ht="21.75" thickBot="1" x14ac:dyDescent="0.4">
      <c r="B5" s="3"/>
      <c r="C5" s="3"/>
      <c r="D5" s="3"/>
      <c r="E5" s="3"/>
      <c r="F5" s="3"/>
      <c r="G5" s="3"/>
      <c r="H5" s="3"/>
      <c r="I5" s="3"/>
    </row>
    <row r="6" spans="1:10" ht="38.25" x14ac:dyDescent="0.25">
      <c r="A6" s="9" t="s">
        <v>3</v>
      </c>
      <c r="B6" s="9" t="s">
        <v>6</v>
      </c>
      <c r="C6" s="9" t="s">
        <v>7</v>
      </c>
      <c r="D6" s="9" t="s">
        <v>11</v>
      </c>
      <c r="E6" s="9" t="s">
        <v>0</v>
      </c>
      <c r="F6" s="9" t="s">
        <v>1</v>
      </c>
      <c r="G6" s="9" t="s">
        <v>8</v>
      </c>
      <c r="H6" s="9" t="s">
        <v>9</v>
      </c>
      <c r="I6" s="9" t="s">
        <v>10</v>
      </c>
      <c r="J6" s="9" t="s">
        <v>2</v>
      </c>
    </row>
    <row r="7" spans="1:10" ht="93.75" customHeight="1" x14ac:dyDescent="0.25">
      <c r="A7" s="18" t="s">
        <v>12</v>
      </c>
      <c r="B7" s="19"/>
      <c r="C7" s="19"/>
      <c r="D7" s="19"/>
      <c r="E7" s="19"/>
      <c r="F7" s="19"/>
      <c r="G7" s="19"/>
      <c r="H7" s="19"/>
      <c r="I7" s="19"/>
      <c r="J7" s="20"/>
    </row>
    <row r="8" spans="1:10" x14ac:dyDescent="0.25">
      <c r="A8" s="8" t="s">
        <v>13</v>
      </c>
    </row>
  </sheetData>
  <mergeCells count="5">
    <mergeCell ref="A1:J1"/>
    <mergeCell ref="A2:J2"/>
    <mergeCell ref="A3:E3"/>
    <mergeCell ref="A4:E4"/>
    <mergeCell ref="A7:J7"/>
  </mergeCells>
  <pageMargins left="0.70866141732283472" right="0.70866141732283472" top="0.74803149606299213" bottom="0.74803149606299213" header="0.31496062992125984" footer="0.31496062992125984"/>
  <pageSetup paperSize="5"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F19" sqref="F19"/>
    </sheetView>
  </sheetViews>
  <sheetFormatPr baseColWidth="10" defaultRowHeight="15" x14ac:dyDescent="0.25"/>
  <cols>
    <col min="3" max="3" width="21.28515625" customWidth="1"/>
    <col min="4" max="4" width="22.42578125" customWidth="1"/>
    <col min="5" max="5" width="28.5703125" customWidth="1"/>
  </cols>
  <sheetData>
    <row r="1" spans="1:10" ht="23.25" x14ac:dyDescent="0.25">
      <c r="A1" s="15" t="s">
        <v>5</v>
      </c>
      <c r="B1" s="15"/>
      <c r="C1" s="15"/>
      <c r="D1" s="15"/>
      <c r="E1" s="15"/>
      <c r="F1" s="15"/>
      <c r="G1" s="15"/>
      <c r="H1" s="15"/>
      <c r="I1" s="15"/>
      <c r="J1" s="15"/>
    </row>
    <row r="2" spans="1:10" ht="23.25" x14ac:dyDescent="0.25">
      <c r="A2" s="15" t="s">
        <v>4</v>
      </c>
      <c r="B2" s="15"/>
      <c r="C2" s="15"/>
      <c r="D2" s="15"/>
      <c r="E2" s="15"/>
      <c r="F2" s="15"/>
      <c r="G2" s="15"/>
      <c r="H2" s="15"/>
      <c r="I2" s="15"/>
      <c r="J2" s="15"/>
    </row>
    <row r="3" spans="1:10" ht="18.75" x14ac:dyDescent="0.3">
      <c r="A3" s="16" t="s">
        <v>18</v>
      </c>
      <c r="B3" s="16"/>
      <c r="C3" s="16"/>
      <c r="D3" s="16"/>
      <c r="E3" s="16"/>
      <c r="F3" s="6"/>
      <c r="G3" s="6"/>
      <c r="H3" s="6"/>
      <c r="I3" s="6"/>
      <c r="J3" s="6"/>
    </row>
    <row r="4" spans="1:10" ht="18.75" x14ac:dyDescent="0.25">
      <c r="A4" s="17" t="s">
        <v>61</v>
      </c>
      <c r="B4" s="17"/>
      <c r="C4" s="17"/>
      <c r="D4" s="17"/>
      <c r="E4" s="17"/>
      <c r="F4" s="7"/>
      <c r="G4" s="7"/>
      <c r="H4" s="7"/>
      <c r="I4" s="7"/>
      <c r="J4" s="7"/>
    </row>
    <row r="5" spans="1:10" ht="21.75" thickBot="1" x14ac:dyDescent="0.4">
      <c r="B5" s="3"/>
      <c r="C5" s="3"/>
      <c r="D5" s="3"/>
      <c r="E5" s="3"/>
      <c r="F5" s="3"/>
      <c r="G5" s="3"/>
      <c r="H5" s="3"/>
      <c r="I5" s="3"/>
    </row>
    <row r="6" spans="1:10" ht="51" x14ac:dyDescent="0.25">
      <c r="A6" s="9" t="s">
        <v>3</v>
      </c>
      <c r="B6" s="9" t="s">
        <v>6</v>
      </c>
      <c r="C6" s="9" t="s">
        <v>7</v>
      </c>
      <c r="D6" s="9" t="s">
        <v>11</v>
      </c>
      <c r="E6" s="9" t="s">
        <v>0</v>
      </c>
      <c r="F6" s="9" t="s">
        <v>1</v>
      </c>
      <c r="G6" s="9" t="s">
        <v>8</v>
      </c>
      <c r="H6" s="9" t="s">
        <v>9</v>
      </c>
      <c r="I6" s="9" t="s">
        <v>10</v>
      </c>
      <c r="J6" s="9" t="s">
        <v>2</v>
      </c>
    </row>
    <row r="7" spans="1:10" x14ac:dyDescent="0.25">
      <c r="A7" s="18" t="s">
        <v>12</v>
      </c>
      <c r="B7" s="19"/>
      <c r="C7" s="19"/>
      <c r="D7" s="19"/>
      <c r="E7" s="19"/>
      <c r="F7" s="19"/>
      <c r="G7" s="19"/>
      <c r="H7" s="19"/>
      <c r="I7" s="19"/>
      <c r="J7" s="20"/>
    </row>
    <row r="8" spans="1:10" x14ac:dyDescent="0.25">
      <c r="A8" s="8" t="s">
        <v>13</v>
      </c>
    </row>
  </sheetData>
  <mergeCells count="5">
    <mergeCell ref="A1:J1"/>
    <mergeCell ref="A2:J2"/>
    <mergeCell ref="A3:E3"/>
    <mergeCell ref="A4:E4"/>
    <mergeCell ref="A7:J7"/>
  </mergeCells>
  <pageMargins left="0.70866141732283472" right="0.70866141732283472" top="0.74803149606299213" bottom="0.74803149606299213" header="0.31496062992125984" footer="0.31496062992125984"/>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D14" sqref="D14"/>
    </sheetView>
  </sheetViews>
  <sheetFormatPr baseColWidth="10" defaultRowHeight="15" x14ac:dyDescent="0.25"/>
  <cols>
    <col min="5" max="5" width="27.7109375" customWidth="1"/>
    <col min="8" max="8" width="28.140625" customWidth="1"/>
    <col min="9" max="9" width="21.42578125" customWidth="1"/>
  </cols>
  <sheetData>
    <row r="1" spans="1:10" ht="23.25" x14ac:dyDescent="0.25">
      <c r="A1" s="15" t="s">
        <v>5</v>
      </c>
      <c r="B1" s="15"/>
      <c r="C1" s="15"/>
      <c r="D1" s="15"/>
      <c r="E1" s="15"/>
      <c r="F1" s="15"/>
      <c r="G1" s="15"/>
      <c r="H1" s="15"/>
      <c r="I1" s="15"/>
      <c r="J1" s="15"/>
    </row>
    <row r="2" spans="1:10" ht="23.25" x14ac:dyDescent="0.25">
      <c r="A2" s="15" t="s">
        <v>4</v>
      </c>
      <c r="B2" s="15"/>
      <c r="C2" s="15"/>
      <c r="D2" s="15"/>
      <c r="E2" s="15"/>
      <c r="F2" s="15"/>
      <c r="G2" s="15"/>
      <c r="H2" s="15"/>
      <c r="I2" s="15"/>
      <c r="J2" s="15"/>
    </row>
    <row r="3" spans="1:10" ht="18.75" x14ac:dyDescent="0.3">
      <c r="A3" s="16" t="s">
        <v>18</v>
      </c>
      <c r="B3" s="16"/>
      <c r="C3" s="16"/>
      <c r="D3" s="16"/>
      <c r="E3" s="16"/>
      <c r="F3" s="6"/>
      <c r="G3" s="6"/>
      <c r="H3" s="6"/>
      <c r="I3" s="6"/>
      <c r="J3" s="6"/>
    </row>
    <row r="4" spans="1:10" ht="18.75" x14ac:dyDescent="0.25">
      <c r="A4" s="17" t="s">
        <v>62</v>
      </c>
      <c r="B4" s="17"/>
      <c r="C4" s="17"/>
      <c r="D4" s="17"/>
      <c r="E4" s="17"/>
      <c r="F4" s="7"/>
      <c r="G4" s="7"/>
      <c r="H4" s="7"/>
      <c r="I4" s="7"/>
      <c r="J4" s="7"/>
    </row>
    <row r="5" spans="1:10" ht="21.75" thickBot="1" x14ac:dyDescent="0.4">
      <c r="B5" s="3"/>
      <c r="C5" s="3"/>
      <c r="D5" s="3"/>
      <c r="E5" s="3"/>
      <c r="F5" s="3"/>
      <c r="G5" s="3"/>
      <c r="H5" s="3"/>
      <c r="I5" s="3"/>
    </row>
    <row r="6" spans="1:10" ht="38.25" x14ac:dyDescent="0.25">
      <c r="A6" s="9" t="s">
        <v>3</v>
      </c>
      <c r="B6" s="9" t="s">
        <v>6</v>
      </c>
      <c r="C6" s="9" t="s">
        <v>7</v>
      </c>
      <c r="D6" s="9" t="s">
        <v>11</v>
      </c>
      <c r="E6" s="9" t="s">
        <v>0</v>
      </c>
      <c r="F6" s="9" t="s">
        <v>1</v>
      </c>
      <c r="G6" s="9" t="s">
        <v>8</v>
      </c>
      <c r="H6" s="9" t="s">
        <v>9</v>
      </c>
      <c r="I6" s="9" t="s">
        <v>10</v>
      </c>
      <c r="J6" s="9" t="s">
        <v>2</v>
      </c>
    </row>
    <row r="7" spans="1:10" x14ac:dyDescent="0.25">
      <c r="A7" s="18" t="s">
        <v>12</v>
      </c>
      <c r="B7" s="19"/>
      <c r="C7" s="19"/>
      <c r="D7" s="19"/>
      <c r="E7" s="19"/>
      <c r="F7" s="19"/>
      <c r="G7" s="19"/>
      <c r="H7" s="19"/>
      <c r="I7" s="19"/>
      <c r="J7" s="20"/>
    </row>
    <row r="8" spans="1:10" x14ac:dyDescent="0.25">
      <c r="A8" s="8" t="s">
        <v>13</v>
      </c>
    </row>
  </sheetData>
  <mergeCells count="5">
    <mergeCell ref="A1:J1"/>
    <mergeCell ref="A2:J2"/>
    <mergeCell ref="A3:E3"/>
    <mergeCell ref="A4:E4"/>
    <mergeCell ref="A7:J7"/>
  </mergeCells>
  <pageMargins left="0.7" right="0.7" top="0.75" bottom="0.75" header="0.3" footer="0.3"/>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selection activeCell="D14" sqref="D14"/>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64</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180" x14ac:dyDescent="0.25">
      <c r="A7" s="10">
        <v>1</v>
      </c>
      <c r="B7" s="10" t="s">
        <v>48</v>
      </c>
      <c r="C7" s="10" t="s">
        <v>49</v>
      </c>
      <c r="D7" s="12">
        <v>44134</v>
      </c>
      <c r="E7" s="13" t="s">
        <v>46</v>
      </c>
      <c r="F7" s="10">
        <v>1</v>
      </c>
      <c r="G7" s="14">
        <v>89200</v>
      </c>
      <c r="H7" s="14">
        <v>89200</v>
      </c>
      <c r="I7" s="13" t="s">
        <v>50</v>
      </c>
      <c r="J7" s="10">
        <v>100989209</v>
      </c>
    </row>
    <row r="8" spans="1:10" x14ac:dyDescent="0.25">
      <c r="A8" s="8" t="s">
        <v>13</v>
      </c>
    </row>
  </sheetData>
  <mergeCells count="4">
    <mergeCell ref="A1:J1"/>
    <mergeCell ref="A2:J2"/>
    <mergeCell ref="A3:E3"/>
    <mergeCell ref="A4:E4"/>
  </mergeCells>
  <printOptions horizontalCentered="1"/>
  <pageMargins left="0.19685039370078741" right="0.19685039370078741" top="0.39370078740157483" bottom="0.39370078740157483" header="0.31496062992125984" footer="0.31496062992125984"/>
  <pageSetup paperSize="5"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0" zoomScaleNormal="80" workbookViewId="0">
      <selection activeCell="G25" sqref="G25"/>
    </sheetView>
  </sheetViews>
  <sheetFormatPr baseColWidth="10" defaultRowHeight="15" x14ac:dyDescent="0.25"/>
  <cols>
    <col min="1" max="1" width="10.5703125" customWidth="1"/>
    <col min="2" max="3" width="18.140625" customWidth="1"/>
    <col min="4" max="4" width="29.5703125" customWidth="1"/>
    <col min="5" max="5" width="41.140625" customWidth="1"/>
    <col min="6" max="6" width="12.7109375" customWidth="1"/>
    <col min="7" max="7" width="15.140625" customWidth="1"/>
    <col min="8" max="8" width="30.7109375" customWidth="1"/>
    <col min="9" max="9" width="15.28515625" customWidth="1"/>
    <col min="10" max="10" width="18" customWidth="1"/>
  </cols>
  <sheetData>
    <row r="1" spans="1:10" s="4" customFormat="1" ht="22.5" customHeight="1" x14ac:dyDescent="0.25">
      <c r="A1" s="15" t="s">
        <v>5</v>
      </c>
      <c r="B1" s="15"/>
      <c r="C1" s="15"/>
      <c r="D1" s="15"/>
      <c r="E1" s="15"/>
      <c r="F1" s="15"/>
      <c r="G1" s="15"/>
      <c r="H1" s="15"/>
      <c r="I1" s="15"/>
      <c r="J1" s="15"/>
    </row>
    <row r="2" spans="1:10" s="1" customFormat="1" ht="27" customHeight="1" x14ac:dyDescent="0.25">
      <c r="A2" s="15" t="s">
        <v>4</v>
      </c>
      <c r="B2" s="15"/>
      <c r="C2" s="15"/>
      <c r="D2" s="15"/>
      <c r="E2" s="15"/>
      <c r="F2" s="15"/>
      <c r="G2" s="15"/>
      <c r="H2" s="15"/>
      <c r="I2" s="15"/>
      <c r="J2" s="15"/>
    </row>
    <row r="3" spans="1:10" s="5" customFormat="1" ht="15.95" customHeight="1" x14ac:dyDescent="0.3">
      <c r="A3" s="16" t="s">
        <v>18</v>
      </c>
      <c r="B3" s="16"/>
      <c r="C3" s="16"/>
      <c r="D3" s="16"/>
      <c r="E3" s="16"/>
      <c r="F3" s="6"/>
      <c r="G3" s="6"/>
      <c r="H3" s="6"/>
      <c r="I3" s="6"/>
      <c r="J3" s="6"/>
    </row>
    <row r="4" spans="1:10" s="2" customFormat="1" ht="15.95" customHeight="1" x14ac:dyDescent="0.25">
      <c r="A4" s="17" t="s">
        <v>51</v>
      </c>
      <c r="B4" s="17"/>
      <c r="C4" s="17"/>
      <c r="D4" s="17"/>
      <c r="E4" s="17"/>
      <c r="F4" s="7"/>
      <c r="G4" s="7"/>
      <c r="H4" s="7"/>
      <c r="I4" s="7"/>
      <c r="J4" s="7"/>
    </row>
    <row r="5" spans="1:10" ht="21.75" thickBot="1" x14ac:dyDescent="0.4">
      <c r="B5" s="3"/>
      <c r="C5" s="3"/>
      <c r="D5" s="3"/>
      <c r="E5" s="3"/>
      <c r="F5" s="3"/>
      <c r="G5" s="3"/>
      <c r="H5" s="3"/>
      <c r="I5" s="3"/>
    </row>
    <row r="6" spans="1:10" ht="25.5" x14ac:dyDescent="0.25">
      <c r="A6" s="9" t="s">
        <v>3</v>
      </c>
      <c r="B6" s="9" t="s">
        <v>6</v>
      </c>
      <c r="C6" s="9" t="s">
        <v>7</v>
      </c>
      <c r="D6" s="9" t="s">
        <v>11</v>
      </c>
      <c r="E6" s="9" t="s">
        <v>0</v>
      </c>
      <c r="F6" s="9" t="s">
        <v>1</v>
      </c>
      <c r="G6" s="9" t="s">
        <v>8</v>
      </c>
      <c r="H6" s="9" t="s">
        <v>9</v>
      </c>
      <c r="I6" s="9" t="s">
        <v>10</v>
      </c>
      <c r="J6" s="9" t="s">
        <v>2</v>
      </c>
    </row>
    <row r="7" spans="1:10" ht="180" x14ac:dyDescent="0.25">
      <c r="A7" s="10">
        <v>1</v>
      </c>
      <c r="B7" s="10" t="s">
        <v>19</v>
      </c>
      <c r="C7" s="10" t="s">
        <v>54</v>
      </c>
      <c r="D7" s="12">
        <v>44162</v>
      </c>
      <c r="E7" s="13" t="s">
        <v>52</v>
      </c>
      <c r="F7" s="10">
        <v>50</v>
      </c>
      <c r="G7" s="14">
        <f>H7/F7</f>
        <v>18.75</v>
      </c>
      <c r="H7" s="14">
        <v>937.5</v>
      </c>
      <c r="I7" s="13" t="s">
        <v>53</v>
      </c>
      <c r="J7" s="10">
        <v>4887182</v>
      </c>
    </row>
    <row r="8" spans="1:10" x14ac:dyDescent="0.25">
      <c r="A8" s="8" t="s">
        <v>13</v>
      </c>
    </row>
  </sheetData>
  <mergeCells count="4">
    <mergeCell ref="A1:J1"/>
    <mergeCell ref="A2:J2"/>
    <mergeCell ref="A3:E3"/>
    <mergeCell ref="A4:E4"/>
  </mergeCells>
  <printOptions horizontalCentered="1"/>
  <pageMargins left="0.19685039370078741" right="0.19685039370078741" top="0.39370078740157483" bottom="0.39370078740157483" header="0.31496062992125984" footer="0.31496062992125984"/>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MARZO</vt:lpstr>
      <vt:lpstr>ABRIL </vt:lpstr>
      <vt:lpstr>MAYO</vt:lpstr>
      <vt:lpstr>JUNIO</vt:lpstr>
      <vt:lpstr>JULIO</vt:lpstr>
      <vt:lpstr>AGOSTO</vt:lpstr>
      <vt:lpstr>SEPTIEMBRE </vt:lpstr>
      <vt:lpstr>OCTUBRE</vt:lpstr>
      <vt:lpstr>NOVIEMBRE </vt:lpstr>
      <vt:lpstr>DICIEMBRE </vt:lpstr>
    </vt:vector>
  </TitlesOfParts>
  <Company>Ministerio de Cultura y Deportes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Isabel Perez Osorio</dc:creator>
  <cp:lastModifiedBy>Mirna Liliana Marroquin</cp:lastModifiedBy>
  <cp:lastPrinted>2022-05-09T20:54:09Z</cp:lastPrinted>
  <dcterms:created xsi:type="dcterms:W3CDTF">2020-01-24T23:01:14Z</dcterms:created>
  <dcterms:modified xsi:type="dcterms:W3CDTF">2022-05-09T20:55:57Z</dcterms:modified>
</cp:coreProperties>
</file>