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ARROLLO\"/>
    </mc:Choice>
  </mc:AlternateContent>
  <bookViews>
    <workbookView xWindow="0" yWindow="0" windowWidth="28800" windowHeight="12135" firstSheet="6" activeTab="10"/>
  </bookViews>
  <sheets>
    <sheet name="Enero" sheetId="1" r:id="rId1"/>
    <sheet name="Febrero" sheetId="3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  <sheet name="Septiembre" sheetId="10" r:id="rId9"/>
    <sheet name="Octubre" sheetId="11" r:id="rId10"/>
    <sheet name=" Noviembre S-M" sheetId="12" r:id="rId11"/>
    <sheet name="Diciembre S-M" sheetId="13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9" l="1"/>
  <c r="H8" i="7"/>
  <c r="H9" i="7"/>
  <c r="H8" i="4"/>
  <c r="H7" i="4"/>
  <c r="H11" i="3"/>
  <c r="H10" i="3"/>
  <c r="H9" i="3"/>
  <c r="H8" i="3"/>
  <c r="H7" i="3"/>
  <c r="H7" i="1"/>
</calcChain>
</file>

<file path=xl/sharedStrings.xml><?xml version="1.0" encoding="utf-8"?>
<sst xmlns="http://schemas.openxmlformats.org/spreadsheetml/2006/main" count="235" uniqueCount="76">
  <si>
    <t>DESCRIPCIÓN DE COMPRA</t>
  </si>
  <si>
    <t>CANTIDAD</t>
  </si>
  <si>
    <t>NIT</t>
  </si>
  <si>
    <t xml:space="preserve">No. </t>
  </si>
  <si>
    <t>COMPRAS PARA MEDIDAS PREVENTIVAS DE COVID-19</t>
  </si>
  <si>
    <t>DIRECCIÓN GENERAL DE DESARROLLO CULTURAL Y FORTALECIMIENTO DE LAS CULTURAS</t>
  </si>
  <si>
    <t>MODALIAD DE COMPRA</t>
  </si>
  <si>
    <t>NÚMERO DE NOG O  NPG</t>
  </si>
  <si>
    <t>PRECIO UNITARIO</t>
  </si>
  <si>
    <t>VALOR  TOTAL DE LA COMPRA</t>
  </si>
  <si>
    <t>NOMBRE DEL PROVEEDOR</t>
  </si>
  <si>
    <t>FECHA DE FACTURA</t>
  </si>
  <si>
    <t>COMERCIALIZADORA YAVE JIREH</t>
  </si>
  <si>
    <t>BAJA CUANTIA</t>
  </si>
  <si>
    <t>E484996479</t>
  </si>
  <si>
    <t>E485531542</t>
  </si>
  <si>
    <t>ALCOHOL TIPO SPRAY PARA USO DEL PERSONAL DE LA DIRECCIÓN GENERAL DE DESARROLLO CULTURAL Y FORTALECIMIENTO DE LAS CULTURAS</t>
  </si>
  <si>
    <t>DISTRIBUIDORA CLEANDISPER</t>
  </si>
  <si>
    <t>E489532462</t>
  </si>
  <si>
    <t>DISTRIBUIDORA UMMIE, SOCIEDAD ANONIMA</t>
  </si>
  <si>
    <t>E483520160</t>
  </si>
  <si>
    <t>GUARTE COPROPIEDAD</t>
  </si>
  <si>
    <t>E484201123</t>
  </si>
  <si>
    <t>COMERCIALIZADORA UMMIE  SOCIEDAD ANÓNIMA</t>
  </si>
  <si>
    <t>E488989752</t>
  </si>
  <si>
    <t xml:space="preserve">MASCARILLA PARA SER ENTREGADAS EN LA ACTIVIDAD:  "LANZAMIENTO DE POLÍTICA DE PUEBLOS INDÍGENAS E INTERCULTURALIDAD" QUE SE REALIZARA EN FLORES, PETÉN, EL DÍA 09/08/2021 PARA USO DE DIRECCIÓN GENRAL DE DESARROLLO CULTURAL Y FORTALECIMIENTO DE LAS CULTURAS. </t>
  </si>
  <si>
    <t xml:space="preserve">GUARTE COPROPIEDAD </t>
  </si>
  <si>
    <t xml:space="preserve"> E491452470</t>
  </si>
  <si>
    <t>DISPENSADORES  DE ALCOHOL EN GEL  PARA LAS INSTALACIONES DE LA DIRECCIÓN GENERAL DE DESARROLLO CULTURAL Y FORTALECIMIENTO DE LAS CULTURAS UBICADA EN LA 6TA CALLE 3-06 ZONA 10 CIUDAD DE GUATEMALA</t>
  </si>
  <si>
    <t xml:space="preserve">ALCOHOL EN GEL , CONCENTRACION VIA DE ADMINISTRACION TOPICVO , ENVASE (1 GALON ) MARCA OLIMPO </t>
  </si>
  <si>
    <t xml:space="preserve">ALCOHOL CONCENTRACION 70% FORMA LIQUIDA TIPO SPRAY  USO DISPENSADOR VIA DE ADMINISTRACION TOPICO , ENVASE (500 MILITITROS) SIN MARCA  </t>
  </si>
  <si>
    <t xml:space="preserve">MASCARILLA ANTI CONTAMINANTE SI , FILTRO TRIPLE , TIPO QUIRÚRGICA ( UNIDAD) SIN MARCA </t>
  </si>
  <si>
    <t xml:space="preserve">MASCARILLA DISEÑO SIN VALVULA , FILTRO KN95 , SUJETADORES ELATICOS , TIPO DESECHABLES , CAJA (10 UNIDADES ) IMPORTADO  </t>
  </si>
  <si>
    <t>ALCOHOL TIPO AREO SOL  ENVASE DE (210ml) MARCA DIF</t>
  </si>
  <si>
    <t xml:space="preserve">MASCARILLA  CONDICION DESCARTABLE , DIEÑO SIN VALVULA , FILTRO KN95, MATERIAL 3 CAPAS ( POLICARBONATADO  SUJETADORES ELATICOS , CAJA (10 UNIDADES ) IMPORTADA  </t>
  </si>
  <si>
    <t>ALCOHOL  EN AEROSOL  (210 ml)</t>
  </si>
  <si>
    <t>DESINFECTANTE EN AEROSOL (390ml)</t>
  </si>
  <si>
    <t xml:space="preserve"> (MASCARILLA REUTILIZABLE) ADQUISICIÓN DE ÚTILES MENORES, SUMINISTRO E INSTRUMENTAL MÉDICO-QUIRÚRGICO, DE LABORATORIO Y CUIDADO DE LA SALUD PARA SER ENTREGADOS (1000) A LA DIRECCIÓN GENERAL DE PATRIMONIO CULTURAL Y NATURAL E SEGUIMIENTO DEL OFICIO DGDCFC-635-2020/ESFJ-SMO Y (500) PARA USO EN REUNIONES QUE SE ATIENDAN EN EL DESPACHO DE LA DIRECCIÓN GENERAL DE DESARROLLO CULTURAL Y FORTALECIMIENTO DE LAS CULTURAS DEL MINISTERIO DE CULTURA Y DEPORTES</t>
  </si>
  <si>
    <t>Nombre del responsable:  Licda. Isabel Alejandría Tonoc Ajcá</t>
  </si>
  <si>
    <t>Mes y año: febrero 2021</t>
  </si>
  <si>
    <t>Nombre del responsable: Isabel Alejandría Tonoc Ajcá</t>
  </si>
  <si>
    <t>Mes y año: enero 2021</t>
  </si>
  <si>
    <t>Mes y año: marzo 2021</t>
  </si>
  <si>
    <t>Nombre del responsable:  Isabel Alejandría Tonoc Ajcá</t>
  </si>
  <si>
    <t>Mes y año: abril 2021</t>
  </si>
  <si>
    <t>Mes y año:  mayo 2021</t>
  </si>
  <si>
    <t>Nombre del responsable: junio 2021</t>
  </si>
  <si>
    <t>Mes y año: junio 2021</t>
  </si>
  <si>
    <t>Mes y año: julio 2021</t>
  </si>
  <si>
    <t>Mes y año: agosto 2021</t>
  </si>
  <si>
    <t>Mes y año: septiembre 2021</t>
  </si>
  <si>
    <t>FUMSERSA</t>
  </si>
  <si>
    <t>BAJA CUANTÍA</t>
  </si>
  <si>
    <t>E486439410</t>
  </si>
  <si>
    <t>E490583571</t>
  </si>
  <si>
    <t>SERVICIO DE SANITIZACION Y DESINFECCION PARA LAS INSTALACION DE LA DIRECCION GENERAL DE DESARROLLO CULTURAL Y FORTALECIMIENTO DE LAS CULTURAS, UBICADO EN LA 6TA CALLE 3-06 ZONA 10 CIUDAD DE GUATEMALA EL DIA 25 DE SEPTIEMBRE 2021</t>
  </si>
  <si>
    <t>OTROS SERVICIOS (SERVICIO DE SANITIZACIÓN) PARA LAS INSTALACIONES DE DIRECCIÓN GENERAL DE DESARROLLO CULTURAL Y FORTALECIMIENTO DE LAS CULTURAS A REALIZARSE EL 15 DE JULIO 2021</t>
  </si>
  <si>
    <t>E490138861</t>
  </si>
  <si>
    <t>E493305769</t>
  </si>
  <si>
    <t>SANITIZACION 27/07/2021 PARA LAS INSTALACIONES DE LA DIRECCION GENERAL DE DESARROLLO CULTURAL Y FORTALECIMIENTO CULTURAL UBICADA EN LA 6TA CALLE 3-06 ZONA 10 CIUDAD DE GUATEMALA</t>
  </si>
  <si>
    <t>COCRESA</t>
  </si>
  <si>
    <t>MASCARILLA:  PARA LOS PARTICIPANTES EN LA ACTIVIDAD:  TURISMO CULTURAL CON PRESPECTIVA DE ECONOMIA LOCAL</t>
  </si>
  <si>
    <t>E494392495</t>
  </si>
  <si>
    <t>1000 CARETA</t>
  </si>
  <si>
    <t xml:space="preserve">250 ALCOHOL LIQUIDO TIPO SPRAY </t>
  </si>
  <si>
    <t>COMERCIALIZADORA UMMIE</t>
  </si>
  <si>
    <t xml:space="preserve">65 ALCOHOL TIPO AEROSOL </t>
  </si>
  <si>
    <t>ADQUISICIÓN DE ALCOHOL Y CARETA, PARA USO DE PERSONAL DE LA DIRECCIÓN GENERAL DE DESARROLLO CULTURAL Y FORTALECIMIENTO DE LAS CULTURAS</t>
  </si>
  <si>
    <t>E494350792</t>
  </si>
  <si>
    <t xml:space="preserve">MASCARILLA, PARA USO EN LAS DIFERENTES ACTIVIDADES QUE REALIZA LA DIRECCIÓN GENERAL DE DESARROLLO CULTURAL Y FORTALECIMIENTO DE LAS CULTURAS, ASÍ MISMO PARA EL PERSONAL DE LA DIRECCIÓN GENERAL DE DESARROLLO CULTURAL Y FORTALECIMIENTO DE LAS CULTURAS. </t>
  </si>
  <si>
    <t>E494350679</t>
  </si>
  <si>
    <t>Mes y año: octubre 2021</t>
  </si>
  <si>
    <t>Nombre del responsable: DIEGO OSWALDO BARRIOS ARDIANO</t>
  </si>
  <si>
    <t>Mes y año: NOVIEMBRE 2021</t>
  </si>
  <si>
    <t>MODALIDAD DE COMPRA</t>
  </si>
  <si>
    <t>Mes y año: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</si>
</sst>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.00"/>
    <numFmt numFmtId="165" formatCode="_-[$Q-100A]* #,##0.00_-;\-[$Q-100A]* #,##0.00_-;_-[$Q-100A]* &quot;-&quot;??_-;_-@_-"/>
  </numFmts>
  <fonts count="19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11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rgb="FF3F4B75"/>
      <name val="Arial Narrow"/>
      <family val="2"/>
    </font>
    <font>
      <sz val="11"/>
      <color rgb="FF30457A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9" fillId="0" borderId="0" applyNumberFormat="0" applyBorder="0" applyProtection="0"/>
    <xf numFmtId="0" fontId="8" fillId="0" borderId="0"/>
    <xf numFmtId="43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/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vertical="top"/>
    </xf>
    <xf numFmtId="44" fontId="2" fillId="0" borderId="0" xfId="0" applyNumberFormat="1" applyFont="1" applyBorder="1" applyAlignment="1">
      <alignment horizontal="center"/>
    </xf>
    <xf numFmtId="44" fontId="6" fillId="0" borderId="0" xfId="0" applyNumberFormat="1" applyFont="1" applyBorder="1" applyAlignment="1">
      <alignment vertical="top"/>
    </xf>
    <xf numFmtId="44" fontId="0" fillId="0" borderId="1" xfId="0" applyNumberFormat="1" applyBorder="1"/>
    <xf numFmtId="44" fontId="6" fillId="0" borderId="0" xfId="0" applyNumberFormat="1" applyFont="1" applyBorder="1" applyAlignment="1"/>
    <xf numFmtId="0" fontId="0" fillId="0" borderId="1" xfId="0" applyBorder="1"/>
    <xf numFmtId="44" fontId="0" fillId="0" borderId="0" xfId="0" applyNumberFormat="1"/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44" fontId="4" fillId="2" borderId="7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3" borderId="5" xfId="0" applyNumberFormat="1" applyFill="1" applyBorder="1" applyAlignment="1">
      <alignment horizontal="center" vertical="center" wrapText="1"/>
    </xf>
    <xf numFmtId="44" fontId="0" fillId="0" borderId="1" xfId="0" applyNumberFormat="1" applyBorder="1" applyAlignment="1">
      <alignment vertical="center"/>
    </xf>
    <xf numFmtId="0" fontId="10" fillId="3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44" fontId="0" fillId="0" borderId="5" xfId="0" applyNumberFormat="1" applyBorder="1" applyAlignment="1">
      <alignment vertical="center"/>
    </xf>
    <xf numFmtId="164" fontId="0" fillId="0" borderId="1" xfId="0" applyNumberFormat="1" applyBorder="1"/>
    <xf numFmtId="164" fontId="0" fillId="3" borderId="5" xfId="0" applyNumberFormat="1" applyFill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4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1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wrapText="1"/>
    </xf>
    <xf numFmtId="14" fontId="0" fillId="0" borderId="1" xfId="0" applyNumberFormat="1" applyBorder="1" applyAlignment="1"/>
    <xf numFmtId="44" fontId="0" fillId="0" borderId="1" xfId="0" applyNumberFormat="1" applyBorder="1" applyAlignment="1"/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/>
    <xf numFmtId="165" fontId="0" fillId="0" borderId="1" xfId="0" applyNumberFormat="1" applyBorder="1" applyAlignment="1">
      <alignment vertical="center"/>
    </xf>
    <xf numFmtId="165" fontId="0" fillId="0" borderId="3" xfId="0" applyNumberFormat="1" applyBorder="1"/>
    <xf numFmtId="0" fontId="1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7" fillId="0" borderId="0" xfId="8" applyFont="1" applyAlignment="1">
      <alignment horizontal="center" vertical="center"/>
    </xf>
    <xf numFmtId="165" fontId="0" fillId="0" borderId="1" xfId="0" applyNumberFormat="1" applyBorder="1"/>
    <xf numFmtId="14" fontId="10" fillId="0" borderId="1" xfId="0" applyNumberFormat="1" applyFont="1" applyBorder="1" applyAlignment="1">
      <alignment horizontal="center"/>
    </xf>
    <xf numFmtId="165" fontId="0" fillId="0" borderId="1" xfId="11" applyNumberFormat="1" applyFont="1" applyBorder="1" applyAlignment="1">
      <alignment horizontal="center"/>
    </xf>
    <xf numFmtId="0" fontId="0" fillId="0" borderId="1" xfId="0" applyBorder="1" applyAlignment="1">
      <alignment horizontal="justify"/>
    </xf>
    <xf numFmtId="14" fontId="0" fillId="0" borderId="1" xfId="0" applyNumberForma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5" fontId="0" fillId="0" borderId="1" xfId="11" applyNumberFormat="1" applyFont="1" applyBorder="1" applyAlignment="1"/>
    <xf numFmtId="14" fontId="0" fillId="0" borderId="1" xfId="0" applyNumberForma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top"/>
    </xf>
    <xf numFmtId="44" fontId="6" fillId="0" borderId="0" xfId="0" applyNumberFormat="1" applyFont="1" applyAlignment="1">
      <alignment vertical="top"/>
    </xf>
    <xf numFmtId="0" fontId="3" fillId="0" borderId="0" xfId="0" applyFont="1" applyAlignment="1">
      <alignment vertical="center" wrapText="1"/>
    </xf>
    <xf numFmtId="0" fontId="6" fillId="0" borderId="0" xfId="0" applyFont="1"/>
    <xf numFmtId="44" fontId="6" fillId="0" borderId="0" xfId="0" applyNumberFormat="1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1" fillId="3" borderId="5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11" fillId="3" borderId="1" xfId="0" applyFont="1" applyFill="1" applyBorder="1" applyAlignment="1">
      <alignment horizontal="center" vertical="center"/>
    </xf>
    <xf numFmtId="0" fontId="0" fillId="0" borderId="1" xfId="0" applyBorder="1" applyAlignment="1"/>
    <xf numFmtId="14" fontId="11" fillId="3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3" xfId="0" applyFont="1" applyBorder="1" applyAlignment="1"/>
    <xf numFmtId="14" fontId="11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5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4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44" fontId="0" fillId="0" borderId="5" xfId="11" applyFont="1" applyBorder="1" applyAlignment="1">
      <alignment horizontal="center" vertical="center"/>
    </xf>
    <xf numFmtId="44" fontId="0" fillId="0" borderId="6" xfId="11" applyFont="1" applyBorder="1" applyAlignment="1">
      <alignment horizontal="center" vertical="center"/>
    </xf>
    <xf numFmtId="44" fontId="0" fillId="0" borderId="3" xfId="1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</cellXfs>
  <cellStyles count="12">
    <cellStyle name="Excel Built-in Normal" xfId="1"/>
    <cellStyle name="Excel Built-in Normal 3" xfId="2"/>
    <cellStyle name="Hipervínculo" xfId="8" builtinId="8"/>
    <cellStyle name="Millares 2" xfId="3"/>
    <cellStyle name="Millares 3" xfId="9"/>
    <cellStyle name="Moneda 2" xfId="4"/>
    <cellStyle name="Moneda 2 2" xfId="10"/>
    <cellStyle name="Moneda 3" xfId="11"/>
    <cellStyle name="Normal" xfId="0" builtinId="0"/>
    <cellStyle name="Normal 10 3" xfId="5"/>
    <cellStyle name="Normal 5" xfId="6"/>
    <cellStyle name="Normal 9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1104900</xdr:colOff>
      <xdr:row>1</xdr:row>
      <xdr:rowOff>142875</xdr:rowOff>
    </xdr:from>
    <xdr:ext cx="3150644" cy="907033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428625"/>
          <a:ext cx="3150644" cy="907033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038350" cy="854933"/>
    <xdr:pic>
      <xdr:nvPicPr>
        <xdr:cNvPr id="2" name="Imagen 1">
          <a:extLst>
            <a:ext uri="{FF2B5EF4-FFF2-40B4-BE49-F238E27FC236}">
              <a16:creationId xmlns:a16="http://schemas.microsoft.com/office/drawing/2014/main" id="{D5EED67D-2613-468F-BD72-DED9E535E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38350" cy="854933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CEBE6A74-DF9B-4F5F-87B7-B26AB7B54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295275"/>
          <a:ext cx="3341144" cy="961876"/>
        </a:xfrm>
        <a:prstGeom prst="rect">
          <a:avLst/>
        </a:prstGeom>
      </xdr:spPr>
    </xdr:pic>
    <xdr:clientData/>
  </xdr:oneCellAnchor>
  <xdr:oneCellAnchor>
    <xdr:from>
      <xdr:col>0</xdr:col>
      <xdr:colOff>460866</xdr:colOff>
      <xdr:row>10</xdr:row>
      <xdr:rowOff>241596</xdr:rowOff>
    </xdr:from>
    <xdr:ext cx="12483935" cy="1225156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8E604550-5DD9-4795-8C96-844CAC38D51B}"/>
            </a:ext>
          </a:extLst>
        </xdr:cNvPr>
        <xdr:cNvSpPr/>
      </xdr:nvSpPr>
      <xdr:spPr>
        <a:xfrm rot="20537848">
          <a:off x="460866" y="3899196"/>
          <a:ext cx="12483935" cy="122515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0" i="0" u="none" strike="noStrike" kern="0" cap="none" spc="0" normalizeH="0" baseline="0" noProof="0">
              <a:ln w="0"/>
              <a:solidFill>
                <a:srgbClr val="5B9BD5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uLnTx/>
              <a:uFillTx/>
            </a:rPr>
            <a:t>SIN MOVIMIENTO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5400" b="0" i="0" u="none" strike="noStrike" kern="0" cap="none" spc="0" normalizeH="0" baseline="0" noProof="0">
            <a:ln w="0"/>
            <a:solidFill>
              <a:srgbClr val="5B9BD5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uLnTx/>
            <a:uFillTx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BF29CF61-13A7-4B37-A452-C9DDC073F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295275"/>
          <a:ext cx="3341144" cy="961876"/>
        </a:xfrm>
        <a:prstGeom prst="rect">
          <a:avLst/>
        </a:prstGeom>
      </xdr:spPr>
    </xdr:pic>
    <xdr:clientData/>
  </xdr:oneCellAnchor>
  <xdr:oneCellAnchor>
    <xdr:from>
      <xdr:col>1</xdr:col>
      <xdr:colOff>858672</xdr:colOff>
      <xdr:row>9</xdr:row>
      <xdr:rowOff>445146</xdr:rowOff>
    </xdr:from>
    <xdr:ext cx="11250123" cy="1225156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52ACEE43-7357-4E72-B4AC-F65332D27332}"/>
            </a:ext>
          </a:extLst>
        </xdr:cNvPr>
        <xdr:cNvSpPr/>
      </xdr:nvSpPr>
      <xdr:spPr>
        <a:xfrm rot="20537848">
          <a:off x="1563522" y="3597921"/>
          <a:ext cx="11250123" cy="122515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SIN MOVIMIENTO</a:t>
          </a:r>
        </a:p>
        <a:p>
          <a:pPr algn="ctr"/>
          <a:endParaRPr lang="es-ES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400050</xdr:colOff>
      <xdr:row>1</xdr:row>
      <xdr:rowOff>76200</xdr:rowOff>
    </xdr:from>
    <xdr:ext cx="214099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675" y="361950"/>
          <a:ext cx="2140994" cy="96187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1123949</xdr:colOff>
      <xdr:row>1</xdr:row>
      <xdr:rowOff>142875</xdr:rowOff>
    </xdr:from>
    <xdr:ext cx="2969669" cy="854933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799" y="428625"/>
          <a:ext cx="2969669" cy="85493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uatecompras.gt/PubSinConcurso/ConsultaAnexosPubSinConcurso.aspx?op=2&amp;n=e484201123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D8" sqref="D8"/>
    </sheetView>
  </sheetViews>
  <sheetFormatPr baseColWidth="10" defaultRowHeight="15"/>
  <cols>
    <col min="1" max="1" width="10.5703125" style="42" customWidth="1"/>
    <col min="2" max="2" width="15.85546875" bestFit="1" customWidth="1"/>
    <col min="3" max="3" width="18.140625" customWidth="1"/>
    <col min="4" max="4" width="11.140625" customWidth="1"/>
    <col min="5" max="5" width="46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" customFormat="1" ht="27" customHeight="1">
      <c r="A2" s="100" t="s">
        <v>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6" customFormat="1" ht="15.95" customHeight="1">
      <c r="A3" s="101" t="s">
        <v>40</v>
      </c>
      <c r="B3" s="101"/>
      <c r="C3" s="101"/>
      <c r="D3" s="101"/>
      <c r="E3" s="101"/>
      <c r="F3" s="11"/>
      <c r="G3" s="11"/>
      <c r="H3" s="11"/>
      <c r="I3" s="11"/>
      <c r="J3" s="11"/>
    </row>
    <row r="4" spans="1:10" s="2" customFormat="1" ht="15.95" customHeight="1">
      <c r="A4" s="102" t="s">
        <v>41</v>
      </c>
      <c r="B4" s="102"/>
      <c r="C4" s="102"/>
      <c r="D4" s="102"/>
      <c r="E4" s="102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10" t="s">
        <v>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8</v>
      </c>
      <c r="H6" s="10" t="s">
        <v>9</v>
      </c>
      <c r="I6" s="10" t="s">
        <v>10</v>
      </c>
      <c r="J6" s="10" t="s">
        <v>2</v>
      </c>
    </row>
    <row r="7" spans="1:10" s="19" customFormat="1" ht="63.75">
      <c r="A7" s="20">
        <v>1</v>
      </c>
      <c r="B7" s="33" t="s">
        <v>13</v>
      </c>
      <c r="C7" s="36" t="s">
        <v>20</v>
      </c>
      <c r="D7" s="34">
        <v>44221</v>
      </c>
      <c r="E7" s="31" t="s">
        <v>28</v>
      </c>
      <c r="F7" s="65">
        <v>2</v>
      </c>
      <c r="G7" s="46">
        <v>290</v>
      </c>
      <c r="H7" s="35">
        <f>G7*F7</f>
        <v>580</v>
      </c>
      <c r="I7" s="33" t="s">
        <v>19</v>
      </c>
      <c r="J7" s="33">
        <v>102517355</v>
      </c>
    </row>
    <row r="8" spans="1:10" ht="78" customHeight="1">
      <c r="A8" s="43">
        <v>2</v>
      </c>
      <c r="B8" s="3"/>
      <c r="C8" s="3"/>
      <c r="D8" s="3"/>
      <c r="E8" s="31"/>
      <c r="F8" s="3"/>
      <c r="G8" s="3"/>
      <c r="H8" s="3"/>
      <c r="I8" s="3"/>
      <c r="J8" s="3"/>
    </row>
    <row r="9" spans="1:10" ht="39.950000000000003" customHeight="1">
      <c r="A9" s="43">
        <v>3</v>
      </c>
      <c r="B9" s="3"/>
      <c r="C9" s="3"/>
      <c r="D9" s="3"/>
      <c r="E9" s="3"/>
      <c r="F9" s="3"/>
      <c r="G9" s="3"/>
      <c r="H9" s="3"/>
      <c r="I9" s="3"/>
      <c r="J9" s="3"/>
    </row>
    <row r="10" spans="1:10" ht="39.950000000000003" customHeight="1">
      <c r="A10" s="43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>
      <c r="A11" s="43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>
      <c r="A12" s="43">
        <v>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>
      <c r="A13" s="43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>
      <c r="A14" s="43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>
      <c r="A15" s="43">
        <v>9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39.950000000000003" customHeight="1">
      <c r="A16" s="43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12" sqref="D12"/>
    </sheetView>
  </sheetViews>
  <sheetFormatPr baseColWidth="10" defaultRowHeight="15"/>
  <cols>
    <col min="1" max="1" width="10.5703125" style="19" customWidth="1"/>
    <col min="2" max="3" width="18.140625" customWidth="1"/>
    <col min="4" max="4" width="13.7109375" customWidth="1"/>
    <col min="5" max="5" width="41.140625" customWidth="1"/>
    <col min="6" max="6" width="16.5703125" customWidth="1"/>
    <col min="7" max="7" width="15.140625" style="18" customWidth="1"/>
    <col min="8" max="8" width="20.85546875" bestFit="1" customWidth="1"/>
    <col min="9" max="9" width="17.140625" customWidth="1"/>
    <col min="10" max="10" width="18" customWidth="1"/>
  </cols>
  <sheetData>
    <row r="1" spans="1:10" s="99" customFormat="1" ht="23.25">
      <c r="A1" s="140" t="s">
        <v>4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98" customFormat="1" ht="23.25">
      <c r="A2" s="140" t="s">
        <v>5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s="95" customFormat="1" ht="18.75">
      <c r="A3" s="141" t="s">
        <v>40</v>
      </c>
      <c r="B3" s="141"/>
      <c r="C3" s="141"/>
      <c r="D3" s="141"/>
      <c r="E3" s="141"/>
      <c r="F3" s="96"/>
      <c r="G3" s="97"/>
      <c r="H3" s="96"/>
      <c r="I3" s="96"/>
      <c r="J3" s="96"/>
    </row>
    <row r="4" spans="1:10" s="92" customFormat="1" ht="18.75">
      <c r="A4" s="142" t="s">
        <v>71</v>
      </c>
      <c r="B4" s="142"/>
      <c r="C4" s="142"/>
      <c r="D4" s="142"/>
      <c r="E4" s="142"/>
      <c r="F4" s="93"/>
      <c r="G4" s="94"/>
      <c r="H4" s="93"/>
      <c r="I4" s="93"/>
      <c r="J4" s="93"/>
    </row>
    <row r="5" spans="1:10" ht="21.75" thickBot="1">
      <c r="B5" s="90"/>
      <c r="C5" s="90"/>
      <c r="D5" s="90"/>
      <c r="E5" s="90"/>
      <c r="F5" s="90"/>
      <c r="G5" s="91"/>
      <c r="H5" s="90"/>
      <c r="I5" s="90"/>
    </row>
    <row r="6" spans="1:10" ht="26.25" thickBot="1">
      <c r="A6" s="10" t="s">
        <v>3</v>
      </c>
      <c r="B6" s="21" t="s">
        <v>6</v>
      </c>
      <c r="C6" s="21" t="s">
        <v>7</v>
      </c>
      <c r="D6" s="21" t="s">
        <v>11</v>
      </c>
      <c r="E6" s="21" t="s">
        <v>0</v>
      </c>
      <c r="F6" s="21" t="s">
        <v>1</v>
      </c>
      <c r="G6" s="22" t="s">
        <v>8</v>
      </c>
      <c r="H6" s="21" t="s">
        <v>9</v>
      </c>
      <c r="I6" s="21" t="s">
        <v>10</v>
      </c>
      <c r="J6" s="21" t="s">
        <v>2</v>
      </c>
    </row>
    <row r="7" spans="1:10" ht="76.5">
      <c r="A7" s="8">
        <v>1</v>
      </c>
      <c r="B7" s="72" t="s">
        <v>13</v>
      </c>
      <c r="C7" s="89" t="s">
        <v>70</v>
      </c>
      <c r="D7" s="88">
        <v>44481</v>
      </c>
      <c r="E7" s="32" t="s">
        <v>69</v>
      </c>
      <c r="F7" s="40">
        <v>6000</v>
      </c>
      <c r="G7" s="87">
        <v>3.25</v>
      </c>
      <c r="H7" s="82">
        <v>19500</v>
      </c>
      <c r="I7" s="72" t="s">
        <v>65</v>
      </c>
      <c r="J7" s="73">
        <v>102517355</v>
      </c>
    </row>
    <row r="8" spans="1:10" ht="30">
      <c r="A8" s="108">
        <v>2</v>
      </c>
      <c r="B8" s="145" t="s">
        <v>13</v>
      </c>
      <c r="C8" s="108" t="s">
        <v>68</v>
      </c>
      <c r="D8" s="148">
        <v>44490</v>
      </c>
      <c r="E8" s="128" t="s">
        <v>67</v>
      </c>
      <c r="F8" s="86" t="s">
        <v>66</v>
      </c>
      <c r="G8" s="15">
        <v>16.5</v>
      </c>
      <c r="H8" s="131">
        <v>9565</v>
      </c>
      <c r="I8" s="134" t="s">
        <v>65</v>
      </c>
      <c r="J8" s="137">
        <v>102517355</v>
      </c>
    </row>
    <row r="9" spans="1:10" s="19" customFormat="1" ht="45">
      <c r="A9" s="143"/>
      <c r="B9" s="146"/>
      <c r="C9" s="143"/>
      <c r="D9" s="149"/>
      <c r="E9" s="129"/>
      <c r="F9" s="86" t="s">
        <v>64</v>
      </c>
      <c r="G9" s="24">
        <v>3.75</v>
      </c>
      <c r="H9" s="132"/>
      <c r="I9" s="135"/>
      <c r="J9" s="138"/>
    </row>
    <row r="10" spans="1:10">
      <c r="A10" s="144"/>
      <c r="B10" s="147"/>
      <c r="C10" s="144"/>
      <c r="D10" s="150"/>
      <c r="E10" s="130"/>
      <c r="F10" s="86" t="s">
        <v>63</v>
      </c>
      <c r="G10" s="15">
        <v>3.75</v>
      </c>
      <c r="H10" s="133"/>
      <c r="I10" s="136"/>
      <c r="J10" s="139"/>
    </row>
    <row r="11" spans="1:10" ht="45">
      <c r="A11" s="43">
        <v>3</v>
      </c>
      <c r="B11" s="65" t="s">
        <v>13</v>
      </c>
      <c r="C11" s="85" t="s">
        <v>62</v>
      </c>
      <c r="D11" s="84">
        <v>44491</v>
      </c>
      <c r="E11" s="83" t="s">
        <v>61</v>
      </c>
      <c r="F11" s="40">
        <v>100</v>
      </c>
      <c r="G11" s="15">
        <v>15</v>
      </c>
      <c r="H11" s="82">
        <v>1500</v>
      </c>
      <c r="I11" s="72" t="s">
        <v>60</v>
      </c>
      <c r="J11" s="73">
        <v>8528063</v>
      </c>
    </row>
    <row r="12" spans="1:10" ht="39.75" customHeight="1">
      <c r="A12" s="43">
        <v>4</v>
      </c>
      <c r="B12" s="29"/>
      <c r="C12" s="29"/>
      <c r="D12" s="29"/>
      <c r="E12" s="29"/>
      <c r="F12" s="29"/>
      <c r="G12" s="15"/>
      <c r="H12" s="29"/>
      <c r="I12" s="29"/>
      <c r="J12" s="29"/>
    </row>
    <row r="13" spans="1:10" ht="39.75" customHeight="1">
      <c r="A13" s="43">
        <v>5</v>
      </c>
      <c r="B13" s="29"/>
      <c r="C13" s="29"/>
      <c r="D13" s="29"/>
      <c r="E13" s="29"/>
      <c r="F13" s="29"/>
      <c r="G13" s="15"/>
      <c r="H13" s="29"/>
      <c r="I13" s="29"/>
      <c r="J13" s="29"/>
    </row>
    <row r="14" spans="1:10" ht="39.950000000000003" customHeight="1">
      <c r="A14" s="43">
        <v>6</v>
      </c>
      <c r="B14" s="29"/>
      <c r="C14" s="29"/>
      <c r="D14" s="29"/>
      <c r="E14" s="29"/>
      <c r="F14" s="29"/>
      <c r="G14" s="15"/>
      <c r="H14" s="29"/>
      <c r="I14" s="29"/>
      <c r="J14" s="29"/>
    </row>
    <row r="15" spans="1:10" ht="39.950000000000003" customHeight="1">
      <c r="A15" s="43">
        <v>7</v>
      </c>
      <c r="B15" s="29"/>
      <c r="C15" s="29"/>
      <c r="D15" s="29"/>
      <c r="E15" s="29"/>
      <c r="F15" s="29"/>
      <c r="G15" s="15"/>
      <c r="H15" s="29"/>
      <c r="I15" s="29"/>
      <c r="J15" s="29"/>
    </row>
    <row r="16" spans="1:10" ht="39.950000000000003" customHeight="1">
      <c r="A16" s="43">
        <v>8</v>
      </c>
      <c r="B16" s="29"/>
      <c r="C16" s="29"/>
      <c r="D16" s="29"/>
      <c r="E16" s="29"/>
      <c r="F16" s="29"/>
      <c r="G16" s="15"/>
      <c r="H16" s="29"/>
      <c r="I16" s="29"/>
      <c r="J16" s="29"/>
    </row>
  </sheetData>
  <mergeCells count="12">
    <mergeCell ref="E8:E10"/>
    <mergeCell ref="H8:H10"/>
    <mergeCell ref="I8:I10"/>
    <mergeCell ref="J8:J10"/>
    <mergeCell ref="A1:J1"/>
    <mergeCell ref="A2:J2"/>
    <mergeCell ref="A3:E3"/>
    <mergeCell ref="A4:E4"/>
    <mergeCell ref="A8:A10"/>
    <mergeCell ref="B8:B10"/>
    <mergeCell ref="C8:C10"/>
    <mergeCell ref="D8:D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>
      <selection activeCell="A3" sqref="A3:E3"/>
    </sheetView>
  </sheetViews>
  <sheetFormatPr baseColWidth="10" defaultRowHeight="15"/>
  <cols>
    <col min="1" max="1" width="10.5703125" customWidth="1"/>
    <col min="2" max="3" width="18.140625" customWidth="1"/>
    <col min="4" max="4" width="14.8554687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" customFormat="1" ht="27" customHeight="1">
      <c r="A2" s="100" t="s">
        <v>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6" customFormat="1" ht="15.95" customHeight="1">
      <c r="A3" s="101" t="s">
        <v>72</v>
      </c>
      <c r="B3" s="101"/>
      <c r="C3" s="101"/>
      <c r="D3" s="101"/>
      <c r="E3" s="101"/>
      <c r="F3" s="11"/>
      <c r="G3" s="11"/>
      <c r="H3" s="11"/>
      <c r="I3" s="11"/>
      <c r="J3" s="11"/>
    </row>
    <row r="4" spans="1:10" s="2" customFormat="1" ht="15.95" customHeight="1">
      <c r="A4" s="102" t="s">
        <v>73</v>
      </c>
      <c r="B4" s="102"/>
      <c r="C4" s="102"/>
      <c r="D4" s="102"/>
      <c r="E4" s="102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10" t="s">
        <v>74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8</v>
      </c>
      <c r="H6" s="10" t="s">
        <v>9</v>
      </c>
      <c r="I6" s="10" t="s">
        <v>10</v>
      </c>
      <c r="J6" s="10" t="s">
        <v>2</v>
      </c>
    </row>
    <row r="7" spans="1:10" ht="39.950000000000003" customHeight="1">
      <c r="A7" s="8">
        <v>1</v>
      </c>
      <c r="B7" s="9"/>
      <c r="C7" s="9"/>
      <c r="D7" s="9"/>
      <c r="E7" s="9"/>
      <c r="F7" s="9"/>
      <c r="G7" s="9"/>
      <c r="H7" s="9"/>
      <c r="I7" s="9"/>
      <c r="J7" s="9"/>
    </row>
    <row r="8" spans="1:10" ht="39.950000000000003" customHeight="1">
      <c r="A8" s="41">
        <v>2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39.950000000000003" customHeight="1">
      <c r="A9" s="41">
        <v>3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39.950000000000003" customHeight="1">
      <c r="A10" s="41">
        <v>4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39.950000000000003" customHeight="1">
      <c r="A11" s="41">
        <v>5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39.950000000000003" customHeight="1">
      <c r="A12" s="41">
        <v>6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39.950000000000003" customHeight="1">
      <c r="A13" s="41">
        <v>7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39.950000000000003" customHeight="1">
      <c r="A14" s="41">
        <v>8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39.950000000000003" customHeight="1">
      <c r="A15" s="41">
        <v>9</v>
      </c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39.950000000000003" customHeight="1">
      <c r="A16" s="41">
        <v>10</v>
      </c>
      <c r="B16" s="29"/>
      <c r="C16" s="29"/>
      <c r="D16" s="29"/>
      <c r="E16" s="29"/>
      <c r="F16" s="29"/>
      <c r="G16" s="29"/>
      <c r="H16" s="29"/>
      <c r="I16" s="29"/>
      <c r="J16" s="29"/>
    </row>
  </sheetData>
  <mergeCells count="4">
    <mergeCell ref="A1:J1"/>
    <mergeCell ref="A2:J2"/>
    <mergeCell ref="A3:E3"/>
    <mergeCell ref="A4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zoomScale="60" zoomScaleNormal="100" workbookViewId="0">
      <selection activeCell="A3" sqref="A3:E3"/>
    </sheetView>
  </sheetViews>
  <sheetFormatPr baseColWidth="10" defaultRowHeight="15"/>
  <cols>
    <col min="1" max="1" width="10.5703125" customWidth="1"/>
    <col min="2" max="3" width="18.140625" customWidth="1"/>
    <col min="4" max="4" width="14.8554687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" customFormat="1" ht="27" customHeight="1">
      <c r="A2" s="100" t="s">
        <v>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6" customFormat="1" ht="15.95" customHeight="1">
      <c r="A3" s="101" t="s">
        <v>72</v>
      </c>
      <c r="B3" s="101"/>
      <c r="C3" s="101"/>
      <c r="D3" s="101"/>
      <c r="E3" s="101"/>
      <c r="F3" s="11"/>
      <c r="G3" s="11"/>
      <c r="H3" s="11"/>
      <c r="I3" s="11"/>
      <c r="J3" s="11"/>
    </row>
    <row r="4" spans="1:10" s="2" customFormat="1" ht="15.95" customHeight="1">
      <c r="A4" s="102" t="s">
        <v>75</v>
      </c>
      <c r="B4" s="102"/>
      <c r="C4" s="102"/>
      <c r="D4" s="102"/>
      <c r="E4" s="102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10" t="s">
        <v>74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8</v>
      </c>
      <c r="H6" s="10" t="s">
        <v>9</v>
      </c>
      <c r="I6" s="10" t="s">
        <v>10</v>
      </c>
      <c r="J6" s="10" t="s">
        <v>2</v>
      </c>
    </row>
    <row r="7" spans="1:10" ht="39.950000000000003" customHeight="1">
      <c r="A7" s="8">
        <v>1</v>
      </c>
      <c r="B7" s="9"/>
      <c r="C7" s="9"/>
      <c r="D7" s="9"/>
      <c r="E7" s="9"/>
      <c r="F7" s="9"/>
      <c r="G7" s="9"/>
      <c r="H7" s="9"/>
      <c r="I7" s="9"/>
      <c r="J7" s="9"/>
    </row>
    <row r="8" spans="1:10" ht="39.950000000000003" customHeight="1">
      <c r="A8" s="41">
        <v>2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39.950000000000003" customHeight="1">
      <c r="A9" s="41">
        <v>3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39.950000000000003" customHeight="1">
      <c r="A10" s="41">
        <v>4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39.950000000000003" customHeight="1">
      <c r="A11" s="41">
        <v>5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39.950000000000003" customHeight="1">
      <c r="A12" s="41">
        <v>6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39.950000000000003" customHeight="1">
      <c r="A13" s="41">
        <v>7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39.950000000000003" customHeight="1">
      <c r="A14" s="41">
        <v>8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39.950000000000003" customHeight="1">
      <c r="A15" s="41">
        <v>9</v>
      </c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39.950000000000003" customHeight="1">
      <c r="A16" s="41">
        <v>10</v>
      </c>
      <c r="B16" s="29"/>
      <c r="C16" s="29"/>
      <c r="D16" s="29"/>
      <c r="E16" s="29"/>
      <c r="F16" s="29"/>
      <c r="G16" s="29"/>
      <c r="H16" s="29"/>
      <c r="I16" s="29"/>
      <c r="J16" s="29"/>
    </row>
  </sheetData>
  <mergeCells count="4">
    <mergeCell ref="A1:J1"/>
    <mergeCell ref="A2:J2"/>
    <mergeCell ref="A3:E3"/>
    <mergeCell ref="A4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C8" sqref="C8:C11"/>
    </sheetView>
  </sheetViews>
  <sheetFormatPr baseColWidth="10" defaultRowHeight="15"/>
  <cols>
    <col min="1" max="1" width="10.5703125" customWidth="1"/>
    <col min="2" max="3" width="18.140625" customWidth="1"/>
    <col min="4" max="4" width="11.42578125" customWidth="1"/>
    <col min="5" max="5" width="41.140625" customWidth="1"/>
    <col min="6" max="6" width="12.7109375" customWidth="1"/>
    <col min="7" max="7" width="15.140625" customWidth="1"/>
    <col min="8" max="8" width="16.28515625" customWidth="1"/>
    <col min="9" max="9" width="24" customWidth="1"/>
    <col min="10" max="10" width="18" customWidth="1"/>
  </cols>
  <sheetData>
    <row r="1" spans="1:10" s="5" customFormat="1" ht="22.5" customHeight="1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" customFormat="1" ht="27" customHeight="1">
      <c r="A2" s="100" t="s">
        <v>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6" customFormat="1" ht="15.95" customHeight="1">
      <c r="A3" s="101" t="s">
        <v>38</v>
      </c>
      <c r="B3" s="101"/>
      <c r="C3" s="101"/>
      <c r="D3" s="101"/>
      <c r="E3" s="101"/>
      <c r="F3" s="11"/>
      <c r="G3" s="11"/>
      <c r="H3" s="11"/>
      <c r="I3" s="11"/>
      <c r="J3" s="11"/>
    </row>
    <row r="4" spans="1:10" s="2" customFormat="1" ht="15.95" customHeight="1">
      <c r="A4" s="102" t="s">
        <v>39</v>
      </c>
      <c r="B4" s="102"/>
      <c r="C4" s="102"/>
      <c r="D4" s="102"/>
      <c r="E4" s="102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10" t="s">
        <v>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8</v>
      </c>
      <c r="H6" s="10" t="s">
        <v>9</v>
      </c>
      <c r="I6" s="10" t="s">
        <v>10</v>
      </c>
      <c r="J6" s="10" t="s">
        <v>2</v>
      </c>
    </row>
    <row r="7" spans="1:10" s="19" customFormat="1" ht="140.25">
      <c r="A7" s="48">
        <v>1</v>
      </c>
      <c r="B7" s="38" t="s">
        <v>13</v>
      </c>
      <c r="C7" s="79" t="s">
        <v>22</v>
      </c>
      <c r="D7" s="45">
        <v>44253</v>
      </c>
      <c r="E7" s="47" t="s">
        <v>37</v>
      </c>
      <c r="F7" s="44">
        <v>1500</v>
      </c>
      <c r="G7" s="49">
        <v>7</v>
      </c>
      <c r="H7" s="51">
        <f t="shared" ref="H7:H11" si="0">F7*G7</f>
        <v>10500</v>
      </c>
      <c r="I7" s="38" t="s">
        <v>21</v>
      </c>
      <c r="J7" s="38">
        <v>108146340</v>
      </c>
    </row>
    <row r="8" spans="1:10" ht="50.25" customHeight="1">
      <c r="A8" s="108">
        <v>2</v>
      </c>
      <c r="B8" s="103" t="s">
        <v>13</v>
      </c>
      <c r="C8" s="105" t="s">
        <v>14</v>
      </c>
      <c r="D8" s="107">
        <v>44250</v>
      </c>
      <c r="E8" s="30" t="s">
        <v>29</v>
      </c>
      <c r="F8" s="40">
        <v>130</v>
      </c>
      <c r="G8" s="15">
        <v>110</v>
      </c>
      <c r="H8" s="52">
        <f t="shared" si="0"/>
        <v>14300</v>
      </c>
      <c r="I8" s="103" t="s">
        <v>12</v>
      </c>
      <c r="J8" s="103">
        <v>25631918</v>
      </c>
    </row>
    <row r="9" spans="1:10" ht="62.25" customHeight="1">
      <c r="A9" s="109"/>
      <c r="B9" s="104"/>
      <c r="C9" s="106"/>
      <c r="D9" s="104"/>
      <c r="E9" s="30" t="s">
        <v>30</v>
      </c>
      <c r="F9" s="40">
        <v>90</v>
      </c>
      <c r="G9" s="15">
        <v>27</v>
      </c>
      <c r="H9" s="52">
        <f t="shared" si="0"/>
        <v>2430</v>
      </c>
      <c r="I9" s="104"/>
      <c r="J9" s="104"/>
    </row>
    <row r="10" spans="1:10" ht="45">
      <c r="A10" s="109"/>
      <c r="B10" s="104"/>
      <c r="C10" s="106"/>
      <c r="D10" s="104"/>
      <c r="E10" s="30" t="s">
        <v>31</v>
      </c>
      <c r="F10" s="40">
        <v>8000</v>
      </c>
      <c r="G10" s="15">
        <v>0.6</v>
      </c>
      <c r="H10" s="52">
        <f t="shared" si="0"/>
        <v>4800</v>
      </c>
      <c r="I10" s="104"/>
      <c r="J10" s="104"/>
    </row>
    <row r="11" spans="1:10" ht="48" customHeight="1">
      <c r="A11" s="109"/>
      <c r="B11" s="104"/>
      <c r="C11" s="106"/>
      <c r="D11" s="104"/>
      <c r="E11" s="30" t="s">
        <v>32</v>
      </c>
      <c r="F11" s="40">
        <v>30</v>
      </c>
      <c r="G11" s="15">
        <v>37.5</v>
      </c>
      <c r="H11" s="52">
        <f t="shared" si="0"/>
        <v>1125</v>
      </c>
      <c r="I11" s="104"/>
      <c r="J11" s="104"/>
    </row>
    <row r="12" spans="1:10" ht="90.75" customHeight="1">
      <c r="A12" s="41"/>
      <c r="B12" s="3"/>
      <c r="C12" s="66"/>
      <c r="D12" s="3"/>
      <c r="E12" s="31"/>
      <c r="F12" s="3"/>
      <c r="G12" s="3"/>
      <c r="H12" s="3"/>
      <c r="I12" s="33"/>
      <c r="J12" s="29"/>
    </row>
    <row r="13" spans="1:10" ht="90.75" customHeight="1">
      <c r="A13" s="41"/>
      <c r="B13" s="29"/>
      <c r="C13" s="29"/>
      <c r="D13" s="29"/>
      <c r="E13" s="31"/>
      <c r="F13" s="29"/>
      <c r="G13" s="29"/>
      <c r="H13" s="50"/>
      <c r="I13" s="29"/>
      <c r="J13" s="29"/>
    </row>
    <row r="14" spans="1:10" ht="90.75" customHeight="1">
      <c r="A14" s="41"/>
      <c r="B14" s="29"/>
      <c r="C14" s="29"/>
      <c r="D14" s="29"/>
      <c r="E14" s="31"/>
      <c r="F14" s="29"/>
      <c r="G14" s="29"/>
      <c r="H14" s="50"/>
      <c r="I14" s="29"/>
      <c r="J14" s="29"/>
    </row>
    <row r="15" spans="1:10" ht="39.950000000000003" customHeight="1">
      <c r="A15" s="7"/>
      <c r="B15" s="3"/>
      <c r="C15" s="3"/>
      <c r="D15" s="3"/>
      <c r="E15" s="3"/>
      <c r="F15" s="3"/>
      <c r="G15" s="3"/>
      <c r="H15" s="3"/>
      <c r="I15" s="3"/>
      <c r="J15" s="3"/>
    </row>
    <row r="16" spans="1:10" ht="39.950000000000003" customHeight="1">
      <c r="A16" s="7"/>
      <c r="B16" s="3"/>
      <c r="C16" s="3"/>
      <c r="D16" s="3"/>
      <c r="E16" s="3"/>
      <c r="F16" s="3"/>
      <c r="G16" s="3"/>
      <c r="H16" s="3"/>
      <c r="I16" s="3"/>
      <c r="J16" s="3"/>
    </row>
    <row r="17" spans="1:10" ht="39.950000000000003" customHeight="1">
      <c r="A17" s="7"/>
      <c r="B17" s="3"/>
      <c r="C17" s="3"/>
      <c r="D17" s="3"/>
      <c r="E17" s="3"/>
      <c r="F17" s="3"/>
      <c r="G17" s="3"/>
      <c r="H17" s="3"/>
      <c r="I17" s="3"/>
      <c r="J17" s="3"/>
    </row>
  </sheetData>
  <mergeCells count="10">
    <mergeCell ref="A1:J1"/>
    <mergeCell ref="A2:J2"/>
    <mergeCell ref="A3:E3"/>
    <mergeCell ref="A4:E4"/>
    <mergeCell ref="B8:B11"/>
    <mergeCell ref="C8:C11"/>
    <mergeCell ref="D8:D11"/>
    <mergeCell ref="A8:A11"/>
    <mergeCell ref="I8:I11"/>
    <mergeCell ref="J8:J11"/>
  </mergeCells>
  <hyperlinks>
    <hyperlink ref="C7" r:id="rId1" display="https://www.guatecompras.gt/PubSinConcurso/ConsultaAnexosPubSinConcurso.aspx?op=2&amp;n=e484201123"/>
  </hyperlink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C7" sqref="C7:C8"/>
    </sheetView>
  </sheetViews>
  <sheetFormatPr baseColWidth="10" defaultRowHeight="15"/>
  <cols>
    <col min="1" max="1" width="10.5703125" customWidth="1"/>
    <col min="2" max="3" width="18.140625" customWidth="1"/>
    <col min="4" max="4" width="10.570312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" customFormat="1" ht="27" customHeight="1">
      <c r="A2" s="100" t="s">
        <v>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6" customFormat="1" ht="15.95" customHeight="1">
      <c r="A3" s="101" t="s">
        <v>40</v>
      </c>
      <c r="B3" s="101"/>
      <c r="C3" s="101"/>
      <c r="D3" s="101"/>
      <c r="E3" s="101"/>
      <c r="F3" s="11"/>
      <c r="G3" s="11"/>
      <c r="H3" s="11"/>
      <c r="I3" s="11"/>
      <c r="J3" s="11"/>
    </row>
    <row r="4" spans="1:10" s="2" customFormat="1" ht="15.95" customHeight="1">
      <c r="A4" s="102" t="s">
        <v>42</v>
      </c>
      <c r="B4" s="102"/>
      <c r="C4" s="102"/>
      <c r="D4" s="102"/>
      <c r="E4" s="102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10" t="s">
        <v>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8</v>
      </c>
      <c r="H6" s="10" t="s">
        <v>9</v>
      </c>
      <c r="I6" s="10" t="s">
        <v>10</v>
      </c>
      <c r="J6" s="10" t="s">
        <v>2</v>
      </c>
    </row>
    <row r="7" spans="1:10" ht="61.5" customHeight="1">
      <c r="A7" s="118">
        <v>1</v>
      </c>
      <c r="B7" s="110" t="s">
        <v>13</v>
      </c>
      <c r="C7" s="110" t="s">
        <v>15</v>
      </c>
      <c r="D7" s="113">
        <v>44284</v>
      </c>
      <c r="E7" s="30" t="s">
        <v>33</v>
      </c>
      <c r="F7" s="40">
        <v>22</v>
      </c>
      <c r="G7" s="15">
        <v>30</v>
      </c>
      <c r="H7" s="15">
        <f>F7*G7</f>
        <v>660</v>
      </c>
      <c r="I7" s="114" t="s">
        <v>12</v>
      </c>
      <c r="J7" s="116">
        <v>25631918</v>
      </c>
    </row>
    <row r="8" spans="1:10" ht="61.5" customHeight="1">
      <c r="A8" s="119"/>
      <c r="B8" s="111"/>
      <c r="C8" s="112"/>
      <c r="D8" s="111"/>
      <c r="E8" s="30" t="s">
        <v>34</v>
      </c>
      <c r="F8" s="40">
        <v>90</v>
      </c>
      <c r="G8" s="15">
        <v>25</v>
      </c>
      <c r="H8" s="15">
        <f>F8*G8</f>
        <v>2250</v>
      </c>
      <c r="I8" s="115"/>
      <c r="J8" s="117"/>
    </row>
    <row r="9" spans="1:10" ht="39.950000000000003" customHeight="1">
      <c r="A9" s="7">
        <v>2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39.950000000000003" customHeight="1">
      <c r="A10" s="7">
        <v>3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>
      <c r="A11" s="41">
        <v>4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>
      <c r="A12" s="41">
        <v>5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>
      <c r="A13" s="41">
        <v>6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>
      <c r="A14" s="41">
        <v>7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>
      <c r="A15" s="41">
        <v>8</v>
      </c>
      <c r="B15" s="3"/>
      <c r="C15" s="3"/>
      <c r="D15" s="3"/>
      <c r="E15" s="3"/>
      <c r="F15" s="3"/>
      <c r="G15" s="3"/>
      <c r="H15" s="3"/>
      <c r="I15" s="3"/>
      <c r="J15" s="3"/>
    </row>
  </sheetData>
  <mergeCells count="10">
    <mergeCell ref="A1:J1"/>
    <mergeCell ref="A2:J2"/>
    <mergeCell ref="A3:E3"/>
    <mergeCell ref="A4:E4"/>
    <mergeCell ref="B7:B8"/>
    <mergeCell ref="C7:C8"/>
    <mergeCell ref="D7:D8"/>
    <mergeCell ref="I7:I8"/>
    <mergeCell ref="J7:J8"/>
    <mergeCell ref="A7:A8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D7" sqref="D7"/>
    </sheetView>
  </sheetViews>
  <sheetFormatPr baseColWidth="10" defaultRowHeight="15"/>
  <cols>
    <col min="1" max="1" width="10.5703125" customWidth="1"/>
    <col min="2" max="3" width="18.140625" customWidth="1"/>
    <col min="4" max="4" width="12.2851562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" customFormat="1" ht="27" customHeight="1">
      <c r="A2" s="100" t="s">
        <v>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6" customFormat="1" ht="15.95" customHeight="1">
      <c r="A3" s="101" t="s">
        <v>43</v>
      </c>
      <c r="B3" s="101"/>
      <c r="C3" s="101"/>
      <c r="D3" s="101"/>
      <c r="E3" s="101"/>
      <c r="F3" s="11"/>
      <c r="G3" s="11"/>
      <c r="H3" s="11"/>
      <c r="I3" s="11"/>
      <c r="J3" s="11"/>
    </row>
    <row r="4" spans="1:10" s="2" customFormat="1" ht="15.95" customHeight="1">
      <c r="A4" s="102" t="s">
        <v>44</v>
      </c>
      <c r="B4" s="102"/>
      <c r="C4" s="102"/>
      <c r="D4" s="102"/>
      <c r="E4" s="102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10" t="s">
        <v>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8</v>
      </c>
      <c r="H6" s="10" t="s">
        <v>9</v>
      </c>
      <c r="I6" s="10" t="s">
        <v>10</v>
      </c>
      <c r="J6" s="10" t="s">
        <v>2</v>
      </c>
    </row>
    <row r="7" spans="1:10" ht="39.950000000000003" customHeight="1">
      <c r="A7" s="7">
        <v>2</v>
      </c>
      <c r="B7" s="3" t="s">
        <v>52</v>
      </c>
      <c r="C7" s="73" t="s">
        <v>53</v>
      </c>
      <c r="D7" s="81">
        <v>44312</v>
      </c>
      <c r="E7" s="3"/>
      <c r="F7" s="40">
        <v>1</v>
      </c>
      <c r="G7" s="80">
        <v>675</v>
      </c>
      <c r="H7" s="80">
        <v>675</v>
      </c>
      <c r="I7" s="33" t="s">
        <v>51</v>
      </c>
      <c r="J7" s="33">
        <v>5888654</v>
      </c>
    </row>
    <row r="8" spans="1:10" ht="39.950000000000003" customHeight="1">
      <c r="A8" s="7">
        <v>3</v>
      </c>
      <c r="B8" s="3"/>
      <c r="C8" s="3"/>
      <c r="D8" s="3"/>
      <c r="E8" s="3"/>
      <c r="F8" s="3"/>
      <c r="G8" s="3"/>
      <c r="H8" s="3"/>
      <c r="I8" s="3"/>
      <c r="J8" s="3"/>
    </row>
    <row r="9" spans="1:10" ht="39.950000000000003" customHeight="1">
      <c r="A9" s="7">
        <v>4</v>
      </c>
      <c r="B9" s="3"/>
      <c r="C9" s="3"/>
      <c r="D9" s="3"/>
      <c r="E9" s="3"/>
      <c r="F9" s="3"/>
      <c r="G9" s="3"/>
      <c r="H9" s="3"/>
      <c r="I9" s="3"/>
      <c r="J9" s="3"/>
    </row>
    <row r="10" spans="1:10" ht="39.950000000000003" customHeight="1">
      <c r="A10" s="7">
        <v>5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>
      <c r="A11" s="7">
        <v>6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>
      <c r="A12" s="7">
        <v>7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>
      <c r="A13" s="7">
        <v>8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>
      <c r="A14" s="7">
        <v>9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>
      <c r="A15" s="7">
        <v>10</v>
      </c>
      <c r="B15" s="3"/>
      <c r="C15" s="3"/>
      <c r="D15" s="3"/>
      <c r="E15" s="3"/>
      <c r="F15" s="3"/>
      <c r="G15" s="3"/>
      <c r="H15" s="3"/>
      <c r="I15" s="3"/>
      <c r="J15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A5" sqref="A5"/>
    </sheetView>
  </sheetViews>
  <sheetFormatPr baseColWidth="10" defaultRowHeight="15"/>
  <cols>
    <col min="1" max="1" width="10.5703125" customWidth="1"/>
    <col min="2" max="3" width="18.140625" customWidth="1"/>
    <col min="4" max="4" width="14.710937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" customFormat="1" ht="27" customHeight="1">
      <c r="A2" s="100" t="s">
        <v>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6" customFormat="1" ht="15.95" customHeight="1">
      <c r="A3" s="101" t="s">
        <v>40</v>
      </c>
      <c r="B3" s="101"/>
      <c r="C3" s="101"/>
      <c r="D3" s="101"/>
      <c r="E3" s="101"/>
      <c r="F3" s="11"/>
      <c r="G3" s="11"/>
      <c r="H3" s="11"/>
      <c r="I3" s="11"/>
      <c r="J3" s="11"/>
    </row>
    <row r="4" spans="1:10" s="2" customFormat="1" ht="15.95" customHeight="1">
      <c r="A4" s="102" t="s">
        <v>45</v>
      </c>
      <c r="B4" s="102"/>
      <c r="C4" s="102"/>
      <c r="D4" s="102"/>
      <c r="E4" s="102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10" t="s">
        <v>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8</v>
      </c>
      <c r="H6" s="10" t="s">
        <v>9</v>
      </c>
      <c r="I6" s="10" t="s">
        <v>10</v>
      </c>
      <c r="J6" s="10" t="s">
        <v>2</v>
      </c>
    </row>
    <row r="7" spans="1:10" ht="39.950000000000003" customHeight="1">
      <c r="A7" s="8">
        <v>1</v>
      </c>
      <c r="B7" s="9"/>
      <c r="C7" s="9"/>
      <c r="D7" s="9"/>
      <c r="E7" s="9"/>
      <c r="F7" s="9"/>
      <c r="G7" s="9"/>
      <c r="H7" s="9"/>
      <c r="I7" s="9"/>
      <c r="J7" s="9"/>
    </row>
    <row r="8" spans="1:10" ht="39.950000000000003" customHeight="1">
      <c r="A8" s="7">
        <v>2</v>
      </c>
      <c r="B8" s="3"/>
      <c r="C8" s="3"/>
      <c r="D8" s="3"/>
      <c r="E8" s="3"/>
      <c r="F8" s="3"/>
      <c r="G8" s="3"/>
      <c r="H8" s="3"/>
      <c r="I8" s="3"/>
      <c r="J8" s="3"/>
    </row>
    <row r="9" spans="1:10" ht="39.950000000000003" customHeight="1">
      <c r="A9" s="7">
        <v>3</v>
      </c>
      <c r="B9" s="3"/>
      <c r="C9" s="3"/>
      <c r="D9" s="3"/>
      <c r="E9" s="3"/>
      <c r="F9" s="3"/>
      <c r="G9" s="3"/>
      <c r="H9" s="3"/>
      <c r="I9" s="3"/>
      <c r="J9" s="3"/>
    </row>
    <row r="10" spans="1:10" ht="39.950000000000003" customHeight="1">
      <c r="A10" s="7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>
      <c r="A11" s="7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>
      <c r="A12" s="7">
        <v>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>
      <c r="A13" s="7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>
      <c r="A14" s="7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>
      <c r="A15" s="7">
        <v>9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39.950000000000003" customHeight="1">
      <c r="A16" s="7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C7" sqref="C7"/>
    </sheetView>
  </sheetViews>
  <sheetFormatPr baseColWidth="10" defaultRowHeight="15"/>
  <cols>
    <col min="1" max="1" width="10.5703125" customWidth="1"/>
    <col min="2" max="3" width="18.140625" customWidth="1"/>
    <col min="4" max="4" width="14.8554687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20.7109375" customWidth="1"/>
    <col min="10" max="10" width="18" customWidth="1"/>
  </cols>
  <sheetData>
    <row r="1" spans="1:10" s="5" customFormat="1" ht="22.5" customHeight="1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" customFormat="1" ht="27" customHeight="1">
      <c r="A2" s="100" t="s">
        <v>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6" customFormat="1" ht="15.95" customHeight="1">
      <c r="A3" s="101" t="s">
        <v>46</v>
      </c>
      <c r="B3" s="101"/>
      <c r="C3" s="101"/>
      <c r="D3" s="101"/>
      <c r="E3" s="101"/>
      <c r="F3" s="11"/>
      <c r="G3" s="11"/>
      <c r="H3" s="11"/>
      <c r="I3" s="11"/>
      <c r="J3" s="11"/>
    </row>
    <row r="4" spans="1:10" s="2" customFormat="1" ht="15.95" customHeight="1">
      <c r="A4" s="102" t="s">
        <v>47</v>
      </c>
      <c r="B4" s="102"/>
      <c r="C4" s="102"/>
      <c r="D4" s="102"/>
      <c r="E4" s="102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10" t="s">
        <v>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8</v>
      </c>
      <c r="H6" s="10" t="s">
        <v>9</v>
      </c>
      <c r="I6" s="10" t="s">
        <v>10</v>
      </c>
      <c r="J6" s="10" t="s">
        <v>2</v>
      </c>
    </row>
    <row r="7" spans="1:10" s="59" customFormat="1" ht="63">
      <c r="A7" s="53">
        <v>1</v>
      </c>
      <c r="B7" s="54" t="s">
        <v>13</v>
      </c>
      <c r="C7" s="77" t="s">
        <v>18</v>
      </c>
      <c r="D7" s="55">
        <v>44372</v>
      </c>
      <c r="E7" s="56" t="s">
        <v>16</v>
      </c>
      <c r="F7" s="54">
        <v>100</v>
      </c>
      <c r="G7" s="57">
        <v>16</v>
      </c>
      <c r="H7" s="57">
        <v>1600</v>
      </c>
      <c r="I7" s="58" t="s">
        <v>17</v>
      </c>
      <c r="J7" s="54">
        <v>72729929</v>
      </c>
    </row>
    <row r="8" spans="1:10" s="61" customFormat="1" ht="54.75" customHeight="1">
      <c r="A8" s="127">
        <v>2</v>
      </c>
      <c r="B8" s="120" t="s">
        <v>13</v>
      </c>
      <c r="C8" s="122" t="s">
        <v>24</v>
      </c>
      <c r="D8" s="124">
        <v>44370</v>
      </c>
      <c r="E8" s="60" t="s">
        <v>35</v>
      </c>
      <c r="F8" s="54">
        <v>50</v>
      </c>
      <c r="G8" s="57">
        <v>26</v>
      </c>
      <c r="H8" s="57">
        <f>F8*G8</f>
        <v>1300</v>
      </c>
      <c r="I8" s="125" t="s">
        <v>23</v>
      </c>
      <c r="J8" s="126">
        <v>102517355</v>
      </c>
    </row>
    <row r="9" spans="1:10" s="61" customFormat="1" ht="54.75" customHeight="1">
      <c r="A9" s="123"/>
      <c r="B9" s="121"/>
      <c r="C9" s="123"/>
      <c r="D9" s="123"/>
      <c r="E9" s="62" t="s">
        <v>36</v>
      </c>
      <c r="F9" s="54">
        <v>100</v>
      </c>
      <c r="G9" s="57">
        <v>34</v>
      </c>
      <c r="H9" s="57">
        <f>F9*G9</f>
        <v>3400</v>
      </c>
      <c r="I9" s="123"/>
      <c r="J9" s="123"/>
    </row>
    <row r="10" spans="1:10" ht="39.950000000000003" customHeight="1">
      <c r="A10" s="7">
        <v>3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>
      <c r="A11" s="7">
        <v>4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>
      <c r="A12" s="41">
        <v>5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>
      <c r="A13" s="41">
        <v>6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>
      <c r="A14" s="41">
        <v>7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>
      <c r="A15" s="41">
        <v>8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39.950000000000003" customHeight="1">
      <c r="A16" s="41">
        <v>9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10">
    <mergeCell ref="A1:J1"/>
    <mergeCell ref="A2:J2"/>
    <mergeCell ref="A3:E3"/>
    <mergeCell ref="A4:E4"/>
    <mergeCell ref="B8:B9"/>
    <mergeCell ref="C8:C9"/>
    <mergeCell ref="D8:D9"/>
    <mergeCell ref="I8:I9"/>
    <mergeCell ref="J8:J9"/>
    <mergeCell ref="A8:A9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F7" sqref="F7:F9"/>
    </sheetView>
  </sheetViews>
  <sheetFormatPr baseColWidth="10" defaultRowHeight="15"/>
  <cols>
    <col min="1" max="1" width="10.5703125" customWidth="1"/>
    <col min="2" max="3" width="18.140625" customWidth="1"/>
    <col min="4" max="4" width="10.570312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" customFormat="1" ht="27" customHeight="1">
      <c r="A2" s="100" t="s">
        <v>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6" customFormat="1" ht="15.95" customHeight="1">
      <c r="A3" s="101" t="s">
        <v>40</v>
      </c>
      <c r="B3" s="101"/>
      <c r="C3" s="101"/>
      <c r="D3" s="101"/>
      <c r="E3" s="101"/>
      <c r="F3" s="11"/>
      <c r="G3" s="11"/>
      <c r="H3" s="11"/>
      <c r="I3" s="11"/>
      <c r="J3" s="11"/>
    </row>
    <row r="4" spans="1:10" s="2" customFormat="1" ht="15.95" customHeight="1">
      <c r="A4" s="102" t="s">
        <v>48</v>
      </c>
      <c r="B4" s="102"/>
      <c r="C4" s="102"/>
      <c r="D4" s="102"/>
      <c r="E4" s="102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10" t="s">
        <v>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8</v>
      </c>
      <c r="H6" s="10" t="s">
        <v>9</v>
      </c>
      <c r="I6" s="10" t="s">
        <v>10</v>
      </c>
      <c r="J6" s="10" t="s">
        <v>2</v>
      </c>
    </row>
    <row r="7" spans="1:10" ht="81" customHeight="1">
      <c r="A7" s="8">
        <v>1</v>
      </c>
      <c r="B7" s="9" t="s">
        <v>52</v>
      </c>
      <c r="C7" s="73" t="s">
        <v>54</v>
      </c>
      <c r="D7" s="26">
        <v>44405</v>
      </c>
      <c r="E7" s="32" t="s">
        <v>59</v>
      </c>
      <c r="F7" s="63">
        <v>1</v>
      </c>
      <c r="G7" s="76">
        <v>805</v>
      </c>
      <c r="H7" s="37">
        <v>805</v>
      </c>
      <c r="I7" s="28" t="s">
        <v>51</v>
      </c>
      <c r="J7" s="27">
        <v>5888654</v>
      </c>
    </row>
    <row r="8" spans="1:10" ht="81" customHeight="1">
      <c r="A8" s="7">
        <v>2</v>
      </c>
      <c r="B8" s="3" t="s">
        <v>52</v>
      </c>
      <c r="C8" s="73" t="s">
        <v>57</v>
      </c>
      <c r="D8" s="26">
        <v>44392</v>
      </c>
      <c r="E8" s="32" t="s">
        <v>56</v>
      </c>
      <c r="F8" s="40">
        <v>1</v>
      </c>
      <c r="G8" s="76">
        <v>805</v>
      </c>
      <c r="H8" s="37">
        <v>805</v>
      </c>
      <c r="I8" s="28" t="s">
        <v>51</v>
      </c>
      <c r="J8" s="27">
        <v>5888654</v>
      </c>
    </row>
    <row r="9" spans="1:10" ht="81" customHeight="1">
      <c r="A9" s="7">
        <v>3</v>
      </c>
      <c r="B9" s="3" t="s">
        <v>52</v>
      </c>
      <c r="C9" s="73" t="s">
        <v>54</v>
      </c>
      <c r="D9" s="67">
        <v>44397</v>
      </c>
      <c r="E9" s="32" t="s">
        <v>59</v>
      </c>
      <c r="F9" s="40">
        <v>1</v>
      </c>
      <c r="G9" s="76">
        <v>805</v>
      </c>
      <c r="H9" s="37">
        <v>805</v>
      </c>
      <c r="I9" s="28" t="s">
        <v>51</v>
      </c>
      <c r="J9" s="27">
        <v>5888654</v>
      </c>
    </row>
    <row r="10" spans="1:10" ht="39.950000000000003" customHeight="1">
      <c r="A10" s="7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>
      <c r="A11" s="7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>
      <c r="A12" s="7">
        <v>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>
      <c r="A13" s="7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>
      <c r="A14" s="7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>
      <c r="A15" s="7">
        <v>9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39.950000000000003" customHeight="1">
      <c r="A16" s="7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selection activeCell="F7" sqref="F7"/>
    </sheetView>
  </sheetViews>
  <sheetFormatPr baseColWidth="10" defaultRowHeight="15"/>
  <cols>
    <col min="1" max="1" width="10.5703125" customWidth="1"/>
    <col min="2" max="3" width="18.140625" customWidth="1"/>
    <col min="4" max="4" width="10.2851562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  <col min="11" max="11" width="0.140625" customWidth="1"/>
  </cols>
  <sheetData>
    <row r="1" spans="1:11" s="5" customFormat="1" ht="22.5" customHeight="1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s="1" customFormat="1" ht="27" customHeight="1">
      <c r="A2" s="100" t="s">
        <v>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1" s="6" customFormat="1" ht="15.95" customHeight="1">
      <c r="A3" s="101" t="s">
        <v>40</v>
      </c>
      <c r="B3" s="101"/>
      <c r="C3" s="101"/>
      <c r="D3" s="101"/>
      <c r="E3" s="101"/>
      <c r="F3" s="11"/>
      <c r="G3" s="11"/>
      <c r="H3" s="11"/>
      <c r="I3" s="11"/>
      <c r="J3" s="11"/>
    </row>
    <row r="4" spans="1:11" s="2" customFormat="1" ht="15.95" customHeight="1">
      <c r="A4" s="102" t="s">
        <v>49</v>
      </c>
      <c r="B4" s="102"/>
      <c r="C4" s="102"/>
      <c r="D4" s="102"/>
      <c r="E4" s="102"/>
      <c r="F4" s="12"/>
      <c r="G4" s="12"/>
      <c r="H4" s="12"/>
      <c r="I4" s="12"/>
      <c r="J4" s="12"/>
    </row>
    <row r="5" spans="1:11" ht="21.75" thickBot="1">
      <c r="B5" s="4"/>
      <c r="C5" s="4"/>
      <c r="D5" s="4"/>
      <c r="E5" s="4"/>
      <c r="F5" s="4"/>
      <c r="G5" s="4"/>
      <c r="H5" s="4"/>
      <c r="I5" s="4"/>
    </row>
    <row r="6" spans="1:11" ht="26.25" thickBot="1">
      <c r="A6" s="10" t="s">
        <v>3</v>
      </c>
      <c r="B6" s="21" t="s">
        <v>6</v>
      </c>
      <c r="C6" s="21" t="s">
        <v>7</v>
      </c>
      <c r="D6" s="21" t="s">
        <v>11</v>
      </c>
      <c r="E6" s="21" t="s">
        <v>0</v>
      </c>
      <c r="F6" s="21" t="s">
        <v>1</v>
      </c>
      <c r="G6" s="21" t="s">
        <v>8</v>
      </c>
      <c r="H6" s="21" t="s">
        <v>9</v>
      </c>
      <c r="I6" s="21" t="s">
        <v>10</v>
      </c>
      <c r="J6" s="21" t="s">
        <v>2</v>
      </c>
    </row>
    <row r="7" spans="1:11" ht="89.25">
      <c r="A7" s="20">
        <v>1</v>
      </c>
      <c r="B7" s="27" t="s">
        <v>13</v>
      </c>
      <c r="C7" s="78" t="s">
        <v>27</v>
      </c>
      <c r="D7" s="26">
        <v>44425</v>
      </c>
      <c r="E7" s="32" t="s">
        <v>25</v>
      </c>
      <c r="F7" s="65">
        <v>600</v>
      </c>
      <c r="G7" s="75">
        <v>8.5</v>
      </c>
      <c r="H7" s="37">
        <f>F7*G7</f>
        <v>5100</v>
      </c>
      <c r="I7" s="28" t="s">
        <v>26</v>
      </c>
      <c r="J7" s="27">
        <v>108146340</v>
      </c>
      <c r="K7" s="39"/>
    </row>
    <row r="8" spans="1:11" ht="39.950000000000003" customHeight="1">
      <c r="A8" s="43">
        <v>2</v>
      </c>
      <c r="B8" s="29"/>
      <c r="C8" s="29"/>
      <c r="D8" s="29"/>
      <c r="E8" s="29"/>
      <c r="F8" s="29"/>
      <c r="G8" s="29"/>
      <c r="H8" s="29"/>
      <c r="I8" s="29"/>
      <c r="J8" s="29"/>
    </row>
    <row r="9" spans="1:11" ht="39.950000000000003" customHeight="1">
      <c r="A9" s="43">
        <v>3</v>
      </c>
      <c r="B9" s="3"/>
      <c r="C9" s="3"/>
      <c r="D9" s="3"/>
      <c r="E9" s="3"/>
      <c r="F9" s="3"/>
      <c r="G9" s="3"/>
      <c r="H9" s="3"/>
      <c r="I9" s="3"/>
      <c r="J9" s="3"/>
    </row>
    <row r="10" spans="1:11" ht="39.950000000000003" customHeight="1">
      <c r="A10" s="43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1" ht="39.950000000000003" customHeight="1">
      <c r="A11" s="43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1" ht="39.950000000000003" customHeight="1">
      <c r="A12" s="43">
        <v>6</v>
      </c>
      <c r="B12" s="3"/>
      <c r="C12" s="3"/>
      <c r="D12" s="3"/>
      <c r="E12" s="3"/>
      <c r="F12" s="3"/>
      <c r="G12" s="3"/>
      <c r="H12" s="3"/>
      <c r="I12" s="3"/>
      <c r="J12" s="3"/>
    </row>
    <row r="13" spans="1:11" ht="39.950000000000003" customHeight="1">
      <c r="A13" s="43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1" ht="39.950000000000003" customHeight="1">
      <c r="A14" s="43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1" ht="39.950000000000003" customHeight="1">
      <c r="A15" s="43">
        <v>9</v>
      </c>
      <c r="B15" s="3"/>
      <c r="C15" s="3"/>
      <c r="D15" s="3"/>
      <c r="E15" s="3"/>
      <c r="F15" s="3"/>
      <c r="G15" s="3"/>
      <c r="H15" s="3"/>
      <c r="I15" s="3"/>
      <c r="J15" s="3"/>
    </row>
    <row r="16" spans="1:11" ht="39.950000000000003" customHeight="1">
      <c r="A16" s="43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E9" sqref="E9"/>
    </sheetView>
  </sheetViews>
  <sheetFormatPr baseColWidth="10" defaultRowHeight="15"/>
  <cols>
    <col min="1" max="1" width="10.5703125" style="19" customWidth="1"/>
    <col min="2" max="3" width="18.140625" customWidth="1"/>
    <col min="4" max="4" width="13.7109375" customWidth="1"/>
    <col min="5" max="5" width="41.140625" customWidth="1"/>
    <col min="6" max="6" width="12.7109375" customWidth="1"/>
    <col min="7" max="7" width="15.140625" style="18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" customFormat="1" ht="27" customHeight="1">
      <c r="A2" s="100" t="s">
        <v>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6" customFormat="1" ht="15.95" customHeight="1">
      <c r="A3" s="101" t="s">
        <v>40</v>
      </c>
      <c r="B3" s="101"/>
      <c r="C3" s="101"/>
      <c r="D3" s="101"/>
      <c r="E3" s="101"/>
      <c r="F3" s="11"/>
      <c r="G3" s="16"/>
      <c r="H3" s="11"/>
      <c r="I3" s="11"/>
      <c r="J3" s="11"/>
    </row>
    <row r="4" spans="1:10" s="2" customFormat="1" ht="15.95" customHeight="1">
      <c r="A4" s="102" t="s">
        <v>50</v>
      </c>
      <c r="B4" s="102"/>
      <c r="C4" s="102"/>
      <c r="D4" s="102"/>
      <c r="E4" s="102"/>
      <c r="F4" s="12"/>
      <c r="G4" s="14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13"/>
      <c r="H5" s="4"/>
      <c r="I5" s="4"/>
    </row>
    <row r="6" spans="1:10" ht="26.25" thickBot="1">
      <c r="A6" s="10" t="s">
        <v>3</v>
      </c>
      <c r="B6" s="21" t="s">
        <v>6</v>
      </c>
      <c r="C6" s="21" t="s">
        <v>7</v>
      </c>
      <c r="D6" s="21" t="s">
        <v>11</v>
      </c>
      <c r="E6" s="21" t="s">
        <v>0</v>
      </c>
      <c r="F6" s="21" t="s">
        <v>1</v>
      </c>
      <c r="G6" s="22" t="s">
        <v>8</v>
      </c>
      <c r="H6" s="21" t="s">
        <v>9</v>
      </c>
      <c r="I6" s="21" t="s">
        <v>10</v>
      </c>
      <c r="J6" s="21" t="s">
        <v>2</v>
      </c>
    </row>
    <row r="7" spans="1:10" s="74" customFormat="1" ht="79.5" customHeight="1">
      <c r="A7" s="8">
        <v>1</v>
      </c>
      <c r="B7" s="68" t="s">
        <v>52</v>
      </c>
      <c r="C7" s="64" t="s">
        <v>58</v>
      </c>
      <c r="D7" s="69">
        <v>44468</v>
      </c>
      <c r="E7" s="68" t="s">
        <v>55</v>
      </c>
      <c r="F7" s="40">
        <v>1</v>
      </c>
      <c r="G7" s="70">
        <v>666</v>
      </c>
      <c r="H7" s="71">
        <v>666</v>
      </c>
      <c r="I7" s="72" t="s">
        <v>51</v>
      </c>
      <c r="J7" s="73">
        <v>5888654</v>
      </c>
    </row>
    <row r="8" spans="1:10" ht="39.75" customHeight="1">
      <c r="A8" s="25">
        <v>2</v>
      </c>
      <c r="B8" s="23"/>
      <c r="C8" s="23"/>
      <c r="D8" s="23"/>
      <c r="E8" s="23"/>
      <c r="F8" s="23"/>
      <c r="G8" s="15"/>
      <c r="H8" s="23"/>
      <c r="I8" s="23"/>
      <c r="J8" s="23"/>
    </row>
    <row r="9" spans="1:10" s="19" customFormat="1" ht="39.75" customHeight="1">
      <c r="A9" s="25">
        <v>3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39.75" customHeight="1">
      <c r="A10" s="25">
        <v>4</v>
      </c>
      <c r="B10" s="23"/>
      <c r="C10" s="23"/>
      <c r="D10" s="23"/>
      <c r="E10" s="23"/>
      <c r="F10" s="23"/>
      <c r="G10" s="15"/>
      <c r="H10" s="23"/>
      <c r="I10" s="23"/>
      <c r="J10" s="23"/>
    </row>
    <row r="11" spans="1:10" ht="39.75" customHeight="1">
      <c r="A11" s="25">
        <v>5</v>
      </c>
      <c r="B11" s="23"/>
      <c r="C11" s="23"/>
      <c r="D11" s="23"/>
      <c r="E11" s="23"/>
      <c r="F11" s="23"/>
      <c r="G11" s="15"/>
      <c r="H11" s="23"/>
      <c r="I11" s="23"/>
      <c r="J11" s="23"/>
    </row>
    <row r="12" spans="1:10" ht="39.75" customHeight="1">
      <c r="A12" s="25">
        <v>6</v>
      </c>
      <c r="B12" s="17"/>
      <c r="C12" s="17"/>
      <c r="D12" s="17"/>
      <c r="E12" s="17"/>
      <c r="F12" s="17"/>
      <c r="G12" s="15"/>
      <c r="H12" s="17"/>
      <c r="I12" s="17"/>
      <c r="J12" s="17"/>
    </row>
    <row r="13" spans="1:10" ht="39.75" customHeight="1">
      <c r="A13" s="25">
        <v>7</v>
      </c>
      <c r="B13" s="3"/>
      <c r="C13" s="3"/>
      <c r="D13" s="3"/>
      <c r="E13" s="3"/>
      <c r="F13" s="3"/>
      <c r="G13" s="15"/>
      <c r="H13" s="3"/>
      <c r="I13" s="3"/>
      <c r="J13" s="3"/>
    </row>
    <row r="14" spans="1:10" ht="39.950000000000003" customHeight="1">
      <c r="A14" s="25">
        <v>8</v>
      </c>
      <c r="B14" s="3"/>
      <c r="C14" s="3"/>
      <c r="D14" s="3"/>
      <c r="E14" s="3"/>
      <c r="F14" s="3"/>
      <c r="G14" s="15"/>
      <c r="H14" s="3"/>
      <c r="I14" s="3"/>
      <c r="J14" s="3"/>
    </row>
    <row r="15" spans="1:10" ht="39.950000000000003" customHeight="1">
      <c r="A15" s="25">
        <v>9</v>
      </c>
      <c r="B15" s="3"/>
      <c r="C15" s="3"/>
      <c r="D15" s="3"/>
      <c r="E15" s="3"/>
      <c r="F15" s="3"/>
      <c r="G15" s="15"/>
      <c r="H15" s="3"/>
      <c r="I15" s="3"/>
      <c r="J15" s="3"/>
    </row>
    <row r="16" spans="1:10" ht="39.950000000000003" customHeight="1">
      <c r="A16" s="25">
        <v>10</v>
      </c>
      <c r="B16" s="3"/>
      <c r="C16" s="3"/>
      <c r="D16" s="3"/>
      <c r="E16" s="3"/>
      <c r="F16" s="3"/>
      <c r="G16" s="15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 Noviembre S-M</vt:lpstr>
      <vt:lpstr>Diciembre S-M</vt:lpstr>
    </vt:vector>
  </TitlesOfParts>
  <Company>Ministerio de Cultura y Deportes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Isabel Perez Osorio</dc:creator>
  <cp:lastModifiedBy>Alba Perez</cp:lastModifiedBy>
  <dcterms:created xsi:type="dcterms:W3CDTF">2020-01-24T23:01:14Z</dcterms:created>
  <dcterms:modified xsi:type="dcterms:W3CDTF">2022-05-06T18:40:48Z</dcterms:modified>
</cp:coreProperties>
</file>