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mjortiz\Desktop\MILCA\REPORTE MENSUAL DE INFORMACION PUBLICA\2021\DICIEMBRE 2021\Articulo 17 Ter\"/>
    </mc:Choice>
  </mc:AlternateContent>
  <bookViews>
    <workbookView xWindow="0" yWindow="0" windowWidth="11805" windowHeight="7245" activeTab="1"/>
  </bookViews>
  <sheets>
    <sheet name="Literal &quot;A&quot;" sheetId="1" r:id="rId1"/>
    <sheet name="Literal &quot;B&quot;" sheetId="2" r:id="rId2"/>
    <sheet name="Literal &quot;C&quot;" sheetId="3" r:id="rId3"/>
  </sheets>
  <definedNames>
    <definedName name="_xlnm.Print_Area" localSheetId="1">'Literal "B"'!$A$1:$AJ$21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E19" i="2" l="1"/>
  <c r="AJ19" i="2" s="1"/>
  <c r="AE18" i="2"/>
  <c r="AJ18" i="2" s="1"/>
  <c r="AE17" i="2"/>
  <c r="AJ17" i="2" s="1"/>
  <c r="AE16" i="2"/>
  <c r="AJ16" i="2" s="1"/>
  <c r="AE15" i="2"/>
  <c r="AJ15" i="2" s="1"/>
  <c r="AE14" i="2"/>
  <c r="AJ14" i="2" s="1"/>
  <c r="AE13" i="2"/>
  <c r="AJ13" i="2" s="1"/>
  <c r="AE12" i="2"/>
  <c r="AJ12" i="2" s="1"/>
  <c r="AE11" i="2"/>
  <c r="AJ11" i="2" s="1"/>
  <c r="AE10" i="2"/>
  <c r="AJ10" i="2" s="1"/>
  <c r="AE9" i="2"/>
  <c r="AJ9" i="2" s="1"/>
  <c r="AE8" i="2"/>
  <c r="AJ8" i="2" s="1"/>
  <c r="A9" i="2" l="1"/>
  <c r="A10" i="2" s="1"/>
  <c r="A11" i="2" s="1"/>
  <c r="A12" i="2" s="1"/>
  <c r="A13" i="2" s="1"/>
  <c r="A14" i="2" s="1"/>
  <c r="A15" i="2" s="1"/>
  <c r="A16" i="2" s="1"/>
  <c r="A17" i="2" s="1"/>
  <c r="A18" i="2" s="1"/>
  <c r="A19" i="2" s="1"/>
</calcChain>
</file>

<file path=xl/sharedStrings.xml><?xml version="1.0" encoding="utf-8"?>
<sst xmlns="http://schemas.openxmlformats.org/spreadsheetml/2006/main" count="134" uniqueCount="59">
  <si>
    <t>No.</t>
  </si>
  <si>
    <t>Nombre Completo</t>
  </si>
  <si>
    <t>Monto del contrato</t>
  </si>
  <si>
    <t>Origen de los Recursos</t>
  </si>
  <si>
    <t>Fecha de Contrato</t>
  </si>
  <si>
    <t>Dependencia</t>
  </si>
  <si>
    <t>Titulo del Jornal</t>
  </si>
  <si>
    <t>Valor del Jornal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</si>
  <si>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</si>
  <si>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</si>
  <si>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</si>
  <si>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</si>
  <si>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</si>
  <si>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</si>
  <si>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</si>
  <si>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</si>
  <si>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</si>
  <si>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</si>
  <si>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</si>
  <si>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</si>
  <si>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Fuente</t>
  </si>
  <si>
    <t>Organismo</t>
  </si>
  <si>
    <t>Correlativo</t>
  </si>
  <si>
    <t xml:space="preserve">Inical </t>
  </si>
  <si>
    <t>Final</t>
  </si>
  <si>
    <t>Anual</t>
  </si>
  <si>
    <t>Mensual</t>
  </si>
  <si>
    <t>071</t>
  </si>
  <si>
    <t>072</t>
  </si>
  <si>
    <t>073</t>
  </si>
  <si>
    <t>032</t>
  </si>
  <si>
    <t>033</t>
  </si>
  <si>
    <t>Monto y Frecuencia de Bonos y Complementos</t>
  </si>
  <si>
    <t>Total</t>
  </si>
  <si>
    <t>A) Programación y Reprogramaciones de asesorías contratadas, detallando nombres, montos y el origen de los recursos para el pago, incluyendo los que proviene de la cooperación reembolsable y no reembolsable;</t>
  </si>
  <si>
    <t>B) Programación y Reprogramaciones de jornales;</t>
  </si>
  <si>
    <t>C) Documentos que respalden bonos o beneficios salariales, derivados o no de pactos colectivos de trabajo u otros similares;</t>
  </si>
  <si>
    <t xml:space="preserve">No. </t>
  </si>
  <si>
    <t>Nombre del Bono o Beneficio Salarial</t>
  </si>
  <si>
    <t>Base Legal</t>
  </si>
  <si>
    <t>Monto y Frecuencia de Pago</t>
  </si>
  <si>
    <t>Nota: El total se conforma de la suma de los montos mensuales más la multiplicación del monto de los renglones 032 y 033 por la frecuencia según corresponda más la suma de los renglones 071, 72 y 073.</t>
  </si>
  <si>
    <t>Nota: Para dar cumplimiento a este inciso, deberá remitir copia de los documentos de respaldo respectivos, en forma digital</t>
  </si>
  <si>
    <t>Monto de Jornales Mensuales</t>
  </si>
  <si>
    <t>Cantidad de Puestos</t>
  </si>
  <si>
    <t>DIRECCIÓN GENERAL DEL DEPORTE Y LA RECREACIÓN</t>
  </si>
  <si>
    <t>ALBAÑIL V</t>
  </si>
  <si>
    <t xml:space="preserve">AUXILIAR DE BODEGA </t>
  </si>
  <si>
    <t>AUXILIAR MISCELÁNEO</t>
  </si>
  <si>
    <t>CONSERJE</t>
  </si>
  <si>
    <t>ELECTRICISTA I</t>
  </si>
  <si>
    <t>HERRERO IV</t>
  </si>
  <si>
    <t>JARDINERO II</t>
  </si>
  <si>
    <t>MENSAJERO II</t>
  </si>
  <si>
    <t>PEÓN VIGILANTE V</t>
  </si>
  <si>
    <t>PILOTO I</t>
  </si>
  <si>
    <t xml:space="preserve">PINTOR II </t>
  </si>
  <si>
    <t>TALLERISTA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</si>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</sst>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Q&quot;* #,##0.00_-;\-&quot;Q&quot;* #,##0.00_-;_-&quot;Q&quot;* &quot;-&quot;??_-;_-@_-"/>
  </numFmts>
  <fonts count="5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76">
    <xf numFmtId="0" fontId="0" fillId="0" borderId="0" xfId="0"/>
    <xf numFmtId="0" fontId="0" fillId="0" borderId="1" xfId="0" applyBorder="1"/>
    <xf numFmtId="0" fontId="0" fillId="0" borderId="6" xfId="0" applyBorder="1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" fillId="0" borderId="0" xfId="0" applyFont="1"/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44" fontId="0" fillId="0" borderId="0" xfId="1" applyFont="1"/>
    <xf numFmtId="49" fontId="0" fillId="0" borderId="0" xfId="1" applyNumberFormat="1" applyFont="1" applyAlignment="1">
      <alignment horizontal="center"/>
    </xf>
    <xf numFmtId="0" fontId="0" fillId="0" borderId="5" xfId="0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4" fontId="0" fillId="0" borderId="1" xfId="1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44" fontId="0" fillId="0" borderId="11" xfId="1" applyFont="1" applyBorder="1" applyAlignment="1">
      <alignment horizontal="center" vertical="center" wrapText="1"/>
    </xf>
    <xf numFmtId="44" fontId="0" fillId="0" borderId="12" xfId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4" fontId="0" fillId="0" borderId="1" xfId="1" applyFont="1" applyBorder="1" applyAlignment="1">
      <alignment horizontal="center" vertical="center"/>
    </xf>
    <xf numFmtId="49" fontId="0" fillId="0" borderId="1" xfId="1" applyNumberFormat="1" applyFont="1" applyBorder="1" applyAlignment="1">
      <alignment horizontal="center" vertical="center"/>
    </xf>
    <xf numFmtId="44" fontId="0" fillId="0" borderId="6" xfId="1" applyFont="1" applyBorder="1" applyAlignment="1">
      <alignment horizontal="center" vertical="center"/>
    </xf>
    <xf numFmtId="0" fontId="0" fillId="0" borderId="1" xfId="1" applyNumberFormat="1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/>
    </xf>
    <xf numFmtId="44" fontId="0" fillId="0" borderId="8" xfId="1" applyFont="1" applyBorder="1" applyAlignment="1">
      <alignment horizontal="center" vertical="center"/>
    </xf>
    <xf numFmtId="49" fontId="0" fillId="0" borderId="8" xfId="1" applyNumberFormat="1" applyFont="1" applyBorder="1" applyAlignment="1">
      <alignment horizontal="center" vertical="center"/>
    </xf>
    <xf numFmtId="0" fontId="0" fillId="0" borderId="8" xfId="1" applyNumberFormat="1" applyFont="1" applyBorder="1" applyAlignment="1">
      <alignment horizontal="center" vertical="center"/>
    </xf>
    <xf numFmtId="44" fontId="0" fillId="0" borderId="8" xfId="1" applyFont="1" applyBorder="1" applyAlignment="1">
      <alignment horizontal="center" vertical="center" wrapText="1"/>
    </xf>
    <xf numFmtId="44" fontId="0" fillId="0" borderId="9" xfId="1" applyFont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 wrapText="1"/>
    </xf>
    <xf numFmtId="49" fontId="0" fillId="0" borderId="11" xfId="1" applyNumberFormat="1" applyFont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44" fontId="2" fillId="2" borderId="8" xfId="1" applyFont="1" applyFill="1" applyBorder="1" applyAlignment="1">
      <alignment horizontal="center" vertical="center"/>
    </xf>
    <xf numFmtId="49" fontId="2" fillId="2" borderId="8" xfId="1" applyNumberFormat="1" applyFont="1" applyFill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NumberFormat="1" applyBorder="1" applyAlignment="1">
      <alignment horizontal="center" vertical="center"/>
    </xf>
    <xf numFmtId="0" fontId="0" fillId="0" borderId="0" xfId="0" applyNumberFormat="1" applyAlignment="1">
      <alignment horizontal="center"/>
    </xf>
    <xf numFmtId="0" fontId="2" fillId="2" borderId="8" xfId="0" applyNumberFormat="1" applyFont="1" applyFill="1" applyBorder="1" applyAlignment="1">
      <alignment horizontal="center" vertical="center" wrapText="1"/>
    </xf>
    <xf numFmtId="0" fontId="0" fillId="0" borderId="11" xfId="1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0" fillId="0" borderId="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/>
    </xf>
    <xf numFmtId="44" fontId="2" fillId="2" borderId="3" xfId="1" applyFont="1" applyFill="1" applyBorder="1" applyAlignment="1">
      <alignment horizontal="center" vertical="center" wrapText="1"/>
    </xf>
    <xf numFmtId="44" fontId="2" fillId="2" borderId="1" xfId="1" applyFont="1" applyFill="1" applyBorder="1" applyAlignment="1">
      <alignment horizontal="center" vertical="center" wrapText="1"/>
    </xf>
    <xf numFmtId="44" fontId="2" fillId="2" borderId="8" xfId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44" fontId="2" fillId="2" borderId="1" xfId="1" applyFont="1" applyFill="1" applyBorder="1" applyAlignment="1">
      <alignment horizontal="center" vertical="center"/>
    </xf>
    <xf numFmtId="44" fontId="2" fillId="2" borderId="8" xfId="1" applyFont="1" applyFill="1" applyBorder="1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workbookViewId="0">
      <selection activeCell="D15" sqref="D15"/>
    </sheetView>
  </sheetViews>
  <sheetFormatPr baseColWidth="10" defaultRowHeight="15" x14ac:dyDescent="0.25"/>
  <cols>
    <col min="2" max="2" width="17.5703125" bestFit="1" customWidth="1"/>
  </cols>
  <sheetData>
    <row r="1" spans="1:8" ht="30" customHeight="1" x14ac:dyDescent="0.25">
      <c r="A1" s="47" t="s">
        <v>34</v>
      </c>
      <c r="B1" s="47"/>
      <c r="C1" s="47"/>
      <c r="D1" s="47"/>
      <c r="E1" s="47"/>
      <c r="F1" s="47"/>
      <c r="G1" s="47"/>
      <c r="H1" s="47"/>
    </row>
    <row r="2" spans="1:8" ht="15.75" thickBot="1" x14ac:dyDescent="0.3"/>
    <row r="3" spans="1:8" x14ac:dyDescent="0.25">
      <c r="A3" s="48" t="s">
        <v>0</v>
      </c>
      <c r="B3" s="50" t="s">
        <v>1</v>
      </c>
      <c r="C3" s="52" t="s">
        <v>2</v>
      </c>
      <c r="D3" s="50" t="s">
        <v>3</v>
      </c>
      <c r="E3" s="50"/>
      <c r="F3" s="50"/>
      <c r="G3" s="50" t="s">
        <v>4</v>
      </c>
      <c r="H3" s="54"/>
    </row>
    <row r="4" spans="1:8" ht="15.75" thickBot="1" x14ac:dyDescent="0.3">
      <c r="A4" s="49"/>
      <c r="B4" s="51"/>
      <c r="C4" s="53"/>
      <c r="D4" s="7" t="s">
        <v>20</v>
      </c>
      <c r="E4" s="7" t="s">
        <v>21</v>
      </c>
      <c r="F4" s="7" t="s">
        <v>22</v>
      </c>
      <c r="G4" s="7" t="s">
        <v>23</v>
      </c>
      <c r="H4" s="8" t="s">
        <v>24</v>
      </c>
    </row>
    <row r="5" spans="1:8" x14ac:dyDescent="0.25">
      <c r="A5" s="17" t="s">
        <v>58</v>
      </c>
      <c r="B5" s="17" t="s">
        <v>58</v>
      </c>
      <c r="C5" s="17" t="s">
        <v>58</v>
      </c>
      <c r="D5" s="17" t="s">
        <v>58</v>
      </c>
      <c r="E5" s="17" t="s">
        <v>58</v>
      </c>
      <c r="F5" s="17" t="s">
        <v>58</v>
      </c>
      <c r="G5" s="17" t="s">
        <v>58</v>
      </c>
      <c r="H5" s="17" t="s">
        <v>58</v>
      </c>
    </row>
    <row r="6" spans="1:8" x14ac:dyDescent="0.25">
      <c r="A6" s="3"/>
      <c r="B6" s="1"/>
      <c r="C6" s="1"/>
      <c r="D6" s="1"/>
      <c r="E6" s="1"/>
      <c r="F6" s="1"/>
      <c r="G6" s="1"/>
      <c r="H6" s="2"/>
    </row>
    <row r="7" spans="1:8" x14ac:dyDescent="0.25">
      <c r="A7" s="3"/>
      <c r="B7" s="1"/>
      <c r="C7" s="1"/>
      <c r="D7" s="1"/>
      <c r="E7" s="1"/>
      <c r="F7" s="1"/>
      <c r="G7" s="1"/>
      <c r="H7" s="2"/>
    </row>
    <row r="8" spans="1:8" x14ac:dyDescent="0.25">
      <c r="A8" s="3"/>
      <c r="B8" s="1"/>
      <c r="C8" s="1"/>
      <c r="D8" s="1"/>
      <c r="E8" s="1"/>
      <c r="F8" s="1"/>
      <c r="G8" s="1"/>
      <c r="H8" s="2"/>
    </row>
    <row r="9" spans="1:8" x14ac:dyDescent="0.25">
      <c r="A9" s="3"/>
      <c r="B9" s="1"/>
      <c r="C9" s="1"/>
      <c r="D9" s="1"/>
      <c r="E9" s="1"/>
      <c r="F9" s="1"/>
      <c r="G9" s="1"/>
      <c r="H9" s="2"/>
    </row>
    <row r="10" spans="1:8" x14ac:dyDescent="0.25">
      <c r="A10" s="3"/>
      <c r="B10" s="1"/>
      <c r="C10" s="1"/>
      <c r="D10" s="1"/>
      <c r="E10" s="1"/>
      <c r="F10" s="1"/>
      <c r="G10" s="1"/>
      <c r="H10" s="2"/>
    </row>
    <row r="11" spans="1:8" x14ac:dyDescent="0.25">
      <c r="A11" s="3"/>
      <c r="B11" s="1"/>
      <c r="C11" s="1"/>
      <c r="D11" s="1"/>
      <c r="E11" s="1"/>
      <c r="F11" s="1"/>
      <c r="G11" s="1"/>
      <c r="H11" s="2"/>
    </row>
    <row r="12" spans="1:8" x14ac:dyDescent="0.25">
      <c r="A12" s="3"/>
      <c r="B12" s="1"/>
      <c r="C12" s="1"/>
      <c r="D12" s="1"/>
      <c r="E12" s="1"/>
      <c r="F12" s="1"/>
      <c r="G12" s="1"/>
      <c r="H12" s="2"/>
    </row>
    <row r="13" spans="1:8" x14ac:dyDescent="0.25">
      <c r="A13" s="3"/>
      <c r="B13" s="1"/>
      <c r="C13" s="1"/>
      <c r="D13" s="1"/>
      <c r="E13" s="1"/>
      <c r="F13" s="1"/>
      <c r="G13" s="1"/>
      <c r="H13" s="2"/>
    </row>
    <row r="14" spans="1:8" x14ac:dyDescent="0.25">
      <c r="A14" s="3"/>
      <c r="B14" s="1"/>
      <c r="C14" s="1"/>
      <c r="D14" s="1"/>
      <c r="E14" s="1"/>
      <c r="F14" s="1"/>
      <c r="G14" s="1"/>
      <c r="H14" s="2"/>
    </row>
    <row r="15" spans="1:8" x14ac:dyDescent="0.25">
      <c r="A15" s="3"/>
      <c r="B15" s="1"/>
      <c r="C15" s="1"/>
      <c r="D15" s="1"/>
      <c r="E15" s="1"/>
      <c r="F15" s="1"/>
      <c r="G15" s="1"/>
      <c r="H15" s="2"/>
    </row>
    <row r="16" spans="1:8" x14ac:dyDescent="0.25">
      <c r="A16" s="3"/>
      <c r="B16" s="1"/>
      <c r="C16" s="1"/>
      <c r="D16" s="1"/>
      <c r="E16" s="1"/>
      <c r="F16" s="1"/>
      <c r="G16" s="1"/>
      <c r="H16" s="2"/>
    </row>
    <row r="17" spans="1:8" x14ac:dyDescent="0.25">
      <c r="A17" s="3"/>
      <c r="B17" s="1"/>
      <c r="C17" s="1"/>
      <c r="D17" s="1"/>
      <c r="E17" s="1"/>
      <c r="F17" s="1"/>
      <c r="G17" s="1"/>
      <c r="H17" s="2"/>
    </row>
    <row r="18" spans="1:8" x14ac:dyDescent="0.25">
      <c r="A18" s="3"/>
      <c r="B18" s="1"/>
      <c r="C18" s="1"/>
      <c r="D18" s="1"/>
      <c r="E18" s="1"/>
      <c r="F18" s="1"/>
      <c r="G18" s="1"/>
      <c r="H18" s="2"/>
    </row>
    <row r="19" spans="1:8" x14ac:dyDescent="0.25">
      <c r="A19" s="3"/>
      <c r="B19" s="1"/>
      <c r="C19" s="1"/>
      <c r="D19" s="1"/>
      <c r="E19" s="1"/>
      <c r="F19" s="1"/>
      <c r="G19" s="1"/>
      <c r="H19" s="2"/>
    </row>
    <row r="20" spans="1:8" x14ac:dyDescent="0.25">
      <c r="A20" s="3"/>
      <c r="B20" s="1"/>
      <c r="C20" s="1"/>
      <c r="D20" s="1"/>
      <c r="E20" s="1"/>
      <c r="F20" s="1"/>
      <c r="G20" s="1"/>
      <c r="H20" s="2"/>
    </row>
    <row r="21" spans="1:8" x14ac:dyDescent="0.25">
      <c r="A21" s="3"/>
      <c r="B21" s="1"/>
      <c r="C21" s="1"/>
      <c r="D21" s="1"/>
      <c r="E21" s="1"/>
      <c r="F21" s="1"/>
      <c r="G21" s="1"/>
      <c r="H21" s="2"/>
    </row>
    <row r="22" spans="1:8" x14ac:dyDescent="0.25">
      <c r="A22" s="3"/>
      <c r="B22" s="1"/>
      <c r="C22" s="1"/>
      <c r="D22" s="1"/>
      <c r="E22" s="1"/>
      <c r="F22" s="1"/>
      <c r="G22" s="1"/>
      <c r="H22" s="2"/>
    </row>
    <row r="23" spans="1:8" x14ac:dyDescent="0.25">
      <c r="A23" s="3"/>
      <c r="B23" s="1"/>
      <c r="C23" s="1"/>
      <c r="D23" s="1"/>
      <c r="E23" s="1"/>
      <c r="F23" s="1"/>
      <c r="G23" s="1"/>
      <c r="H23" s="2"/>
    </row>
    <row r="24" spans="1:8" ht="15.75" thickBot="1" x14ac:dyDescent="0.3">
      <c r="A24" s="4"/>
      <c r="B24" s="5"/>
      <c r="C24" s="5"/>
      <c r="D24" s="5"/>
      <c r="E24" s="5"/>
      <c r="F24" s="5"/>
      <c r="G24" s="5"/>
      <c r="H24" s="6"/>
    </row>
  </sheetData>
  <mergeCells count="6">
    <mergeCell ref="A1:H1"/>
    <mergeCell ref="A3:A4"/>
    <mergeCell ref="B3:B4"/>
    <mergeCell ref="C3:C4"/>
    <mergeCell ref="D3:F3"/>
    <mergeCell ref="G3:H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1"/>
  <sheetViews>
    <sheetView tabSelected="1" zoomScaleNormal="100" workbookViewId="0">
      <selection activeCell="B4" sqref="B4:B7"/>
    </sheetView>
  </sheetViews>
  <sheetFormatPr baseColWidth="10" defaultRowHeight="15" x14ac:dyDescent="0.25"/>
  <cols>
    <col min="1" max="1" width="8.7109375" customWidth="1"/>
    <col min="2" max="2" width="25.140625" customWidth="1"/>
    <col min="3" max="3" width="18.140625" style="29" customWidth="1"/>
    <col min="4" max="4" width="11.42578125" style="14"/>
    <col min="5" max="5" width="12.7109375" style="13" customWidth="1"/>
    <col min="6" max="6" width="12.7109375" style="14" customWidth="1"/>
    <col min="7" max="7" width="12.7109375" style="13" customWidth="1"/>
    <col min="8" max="8" width="12.7109375" style="14" customWidth="1"/>
    <col min="9" max="9" width="12.7109375" style="15" customWidth="1"/>
    <col min="10" max="10" width="12.7109375" style="14" customWidth="1"/>
    <col min="11" max="11" width="12.7109375" style="13" customWidth="1"/>
    <col min="12" max="12" width="12.7109375" style="14" customWidth="1"/>
    <col min="13" max="13" width="12.7109375" style="13" customWidth="1"/>
    <col min="14" max="14" width="12.7109375" style="14" customWidth="1"/>
    <col min="15" max="15" width="12.7109375" style="13" customWidth="1"/>
    <col min="16" max="16" width="12.7109375" style="14" customWidth="1"/>
    <col min="17" max="17" width="12.7109375" style="13" customWidth="1"/>
    <col min="18" max="18" width="12.7109375" style="14" customWidth="1"/>
    <col min="19" max="19" width="12.7109375" style="13" customWidth="1"/>
    <col min="20" max="20" width="12.7109375" style="14" customWidth="1"/>
    <col min="21" max="21" width="12.7109375" style="44" customWidth="1"/>
    <col min="22" max="22" width="12.7109375" style="14" customWidth="1"/>
    <col min="23" max="23" width="12.7109375" style="13" customWidth="1"/>
    <col min="24" max="24" width="12.7109375" style="14" customWidth="1"/>
    <col min="25" max="25" width="12.7109375" style="13" customWidth="1"/>
    <col min="26" max="26" width="12.7109375" style="14" customWidth="1"/>
    <col min="27" max="27" width="12.7109375" style="13" customWidth="1"/>
    <col min="28" max="28" width="12.7109375" style="14" customWidth="1"/>
    <col min="29" max="29" width="6.140625" bestFit="1" customWidth="1"/>
    <col min="30" max="30" width="8.5703125" bestFit="1" customWidth="1"/>
    <col min="31" max="31" width="14.140625" bestFit="1" customWidth="1"/>
    <col min="32" max="32" width="12.5703125" bestFit="1" customWidth="1"/>
    <col min="33" max="34" width="13" style="14" bestFit="1" customWidth="1"/>
    <col min="35" max="35" width="12" style="14" bestFit="1" customWidth="1"/>
    <col min="36" max="36" width="14.5703125" bestFit="1" customWidth="1"/>
  </cols>
  <sheetData>
    <row r="1" spans="1:36" x14ac:dyDescent="0.25">
      <c r="A1" s="9" t="s">
        <v>35</v>
      </c>
    </row>
    <row r="2" spans="1:36" x14ac:dyDescent="0.25">
      <c r="A2" s="9"/>
    </row>
    <row r="3" spans="1:36" ht="15.75" thickBot="1" x14ac:dyDescent="0.3"/>
    <row r="4" spans="1:36" ht="35.1" customHeight="1" x14ac:dyDescent="0.25">
      <c r="A4" s="55" t="s">
        <v>0</v>
      </c>
      <c r="B4" s="58" t="s">
        <v>5</v>
      </c>
      <c r="C4" s="61" t="s">
        <v>6</v>
      </c>
      <c r="D4" s="68" t="s">
        <v>7</v>
      </c>
      <c r="E4" s="65" t="s">
        <v>43</v>
      </c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  <c r="Z4" s="65"/>
      <c r="AA4" s="65"/>
      <c r="AB4" s="65"/>
      <c r="AC4" s="67" t="s">
        <v>32</v>
      </c>
      <c r="AD4" s="67"/>
      <c r="AE4" s="67"/>
      <c r="AF4" s="67"/>
      <c r="AG4" s="67"/>
      <c r="AH4" s="67"/>
      <c r="AI4" s="67"/>
      <c r="AJ4" s="71" t="s">
        <v>33</v>
      </c>
    </row>
    <row r="5" spans="1:36" ht="35.1" customHeight="1" x14ac:dyDescent="0.25">
      <c r="A5" s="56"/>
      <c r="B5" s="59"/>
      <c r="C5" s="62"/>
      <c r="D5" s="69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  <c r="W5" s="66"/>
      <c r="X5" s="66"/>
      <c r="Y5" s="66"/>
      <c r="Z5" s="66"/>
      <c r="AA5" s="66"/>
      <c r="AB5" s="66"/>
      <c r="AC5" s="64" t="s">
        <v>30</v>
      </c>
      <c r="AD5" s="64"/>
      <c r="AE5" s="64" t="s">
        <v>31</v>
      </c>
      <c r="AF5" s="64"/>
      <c r="AG5" s="74" t="s">
        <v>27</v>
      </c>
      <c r="AH5" s="74" t="s">
        <v>28</v>
      </c>
      <c r="AI5" s="74" t="s">
        <v>29</v>
      </c>
      <c r="AJ5" s="72"/>
    </row>
    <row r="6" spans="1:36" ht="35.1" customHeight="1" x14ac:dyDescent="0.25">
      <c r="A6" s="56"/>
      <c r="B6" s="59"/>
      <c r="C6" s="62"/>
      <c r="D6" s="69"/>
      <c r="E6" s="59" t="s">
        <v>8</v>
      </c>
      <c r="F6" s="59"/>
      <c r="G6" s="59" t="s">
        <v>9</v>
      </c>
      <c r="H6" s="59"/>
      <c r="I6" s="59" t="s">
        <v>10</v>
      </c>
      <c r="J6" s="59"/>
      <c r="K6" s="59" t="s">
        <v>11</v>
      </c>
      <c r="L6" s="59"/>
      <c r="M6" s="59" t="s">
        <v>12</v>
      </c>
      <c r="N6" s="59"/>
      <c r="O6" s="59" t="s">
        <v>13</v>
      </c>
      <c r="P6" s="59"/>
      <c r="Q6" s="59" t="s">
        <v>14</v>
      </c>
      <c r="R6" s="59"/>
      <c r="S6" s="59" t="s">
        <v>15</v>
      </c>
      <c r="T6" s="59"/>
      <c r="U6" s="59" t="s">
        <v>16</v>
      </c>
      <c r="V6" s="59"/>
      <c r="W6" s="59" t="s">
        <v>17</v>
      </c>
      <c r="X6" s="59"/>
      <c r="Y6" s="59" t="s">
        <v>18</v>
      </c>
      <c r="Z6" s="59"/>
      <c r="AA6" s="59" t="s">
        <v>19</v>
      </c>
      <c r="AB6" s="59"/>
      <c r="AC6" s="59" t="s">
        <v>25</v>
      </c>
      <c r="AD6" s="59" t="s">
        <v>26</v>
      </c>
      <c r="AE6" s="59" t="s">
        <v>25</v>
      </c>
      <c r="AF6" s="59" t="s">
        <v>26</v>
      </c>
      <c r="AG6" s="74"/>
      <c r="AH6" s="74"/>
      <c r="AI6" s="74"/>
      <c r="AJ6" s="72"/>
    </row>
    <row r="7" spans="1:36" ht="35.1" customHeight="1" thickBot="1" x14ac:dyDescent="0.3">
      <c r="A7" s="57"/>
      <c r="B7" s="60"/>
      <c r="C7" s="63"/>
      <c r="D7" s="70"/>
      <c r="E7" s="38" t="s">
        <v>44</v>
      </c>
      <c r="F7" s="39" t="s">
        <v>33</v>
      </c>
      <c r="G7" s="38" t="s">
        <v>44</v>
      </c>
      <c r="H7" s="39" t="s">
        <v>33</v>
      </c>
      <c r="I7" s="40" t="s">
        <v>44</v>
      </c>
      <c r="J7" s="39" t="s">
        <v>33</v>
      </c>
      <c r="K7" s="38" t="s">
        <v>44</v>
      </c>
      <c r="L7" s="39" t="s">
        <v>33</v>
      </c>
      <c r="M7" s="38" t="s">
        <v>44</v>
      </c>
      <c r="N7" s="39" t="s">
        <v>33</v>
      </c>
      <c r="O7" s="38" t="s">
        <v>44</v>
      </c>
      <c r="P7" s="39" t="s">
        <v>33</v>
      </c>
      <c r="Q7" s="38" t="s">
        <v>44</v>
      </c>
      <c r="R7" s="39" t="s">
        <v>33</v>
      </c>
      <c r="S7" s="38" t="s">
        <v>44</v>
      </c>
      <c r="T7" s="39" t="s">
        <v>33</v>
      </c>
      <c r="U7" s="45" t="s">
        <v>44</v>
      </c>
      <c r="V7" s="39" t="s">
        <v>33</v>
      </c>
      <c r="W7" s="38" t="s">
        <v>44</v>
      </c>
      <c r="X7" s="39" t="s">
        <v>33</v>
      </c>
      <c r="Y7" s="38" t="s">
        <v>44</v>
      </c>
      <c r="Z7" s="39" t="s">
        <v>33</v>
      </c>
      <c r="AA7" s="38" t="s">
        <v>44</v>
      </c>
      <c r="AB7" s="39" t="s">
        <v>33</v>
      </c>
      <c r="AC7" s="60"/>
      <c r="AD7" s="60"/>
      <c r="AE7" s="60"/>
      <c r="AF7" s="60"/>
      <c r="AG7" s="75"/>
      <c r="AH7" s="75"/>
      <c r="AI7" s="75"/>
      <c r="AJ7" s="73"/>
    </row>
    <row r="8" spans="1:36" s="12" customFormat="1" ht="54.95" customHeight="1" x14ac:dyDescent="0.25">
      <c r="A8" s="36">
        <v>1</v>
      </c>
      <c r="B8" s="20" t="s">
        <v>45</v>
      </c>
      <c r="C8" s="20" t="s">
        <v>46</v>
      </c>
      <c r="D8" s="21">
        <v>77.59</v>
      </c>
      <c r="E8" s="20">
        <v>3</v>
      </c>
      <c r="F8" s="21">
        <v>7215.87</v>
      </c>
      <c r="G8" s="20">
        <v>3</v>
      </c>
      <c r="H8" s="21">
        <v>6517.56</v>
      </c>
      <c r="I8" s="37">
        <v>3</v>
      </c>
      <c r="J8" s="21">
        <v>7215.87</v>
      </c>
      <c r="K8" s="37">
        <v>3</v>
      </c>
      <c r="L8" s="21">
        <v>6983.1</v>
      </c>
      <c r="M8" s="37">
        <v>3</v>
      </c>
      <c r="N8" s="21">
        <v>7215.87</v>
      </c>
      <c r="O8" s="37">
        <v>3</v>
      </c>
      <c r="P8" s="21">
        <v>6983.1</v>
      </c>
      <c r="Q8" s="20">
        <v>3</v>
      </c>
      <c r="R8" s="21">
        <v>7215.87</v>
      </c>
      <c r="S8" s="20">
        <v>3</v>
      </c>
      <c r="T8" s="21">
        <v>7215.87</v>
      </c>
      <c r="U8" s="37">
        <v>3</v>
      </c>
      <c r="V8" s="21">
        <v>6983.1</v>
      </c>
      <c r="W8" s="20">
        <v>3</v>
      </c>
      <c r="X8" s="21">
        <v>7215.87</v>
      </c>
      <c r="Y8" s="46">
        <v>3</v>
      </c>
      <c r="Z8" s="21">
        <v>6983.1</v>
      </c>
      <c r="AA8" s="20">
        <v>3</v>
      </c>
      <c r="AB8" s="21">
        <v>7215.87</v>
      </c>
      <c r="AC8" s="20" t="s">
        <v>58</v>
      </c>
      <c r="AD8" s="20" t="s">
        <v>58</v>
      </c>
      <c r="AE8" s="21">
        <f>AF8*12</f>
        <v>27000</v>
      </c>
      <c r="AF8" s="21">
        <v>2250</v>
      </c>
      <c r="AG8" s="21">
        <v>8483.1</v>
      </c>
      <c r="AH8" s="21">
        <v>8580.09</v>
      </c>
      <c r="AI8" s="21">
        <v>600</v>
      </c>
      <c r="AJ8" s="22">
        <f>F8+H8+J8+L8+N8+AE8+AG8+AH8+AI8</f>
        <v>79811.460000000006</v>
      </c>
    </row>
    <row r="9" spans="1:36" ht="54.95" customHeight="1" x14ac:dyDescent="0.25">
      <c r="A9" s="16">
        <f>A8+1</f>
        <v>2</v>
      </c>
      <c r="B9" s="18" t="s">
        <v>45</v>
      </c>
      <c r="C9" s="18" t="s">
        <v>47</v>
      </c>
      <c r="D9" s="24">
        <v>71.400000000000006</v>
      </c>
      <c r="E9" s="23">
        <v>1</v>
      </c>
      <c r="F9" s="24">
        <v>2213.4</v>
      </c>
      <c r="G9" s="23">
        <v>1</v>
      </c>
      <c r="H9" s="24">
        <v>1999.2</v>
      </c>
      <c r="I9" s="25">
        <v>1</v>
      </c>
      <c r="J9" s="24">
        <v>2213.4</v>
      </c>
      <c r="K9" s="25">
        <v>1</v>
      </c>
      <c r="L9" s="19">
        <v>2142</v>
      </c>
      <c r="M9" s="25">
        <v>1</v>
      </c>
      <c r="N9" s="24">
        <v>2213.4</v>
      </c>
      <c r="O9" s="25">
        <v>1</v>
      </c>
      <c r="P9" s="19">
        <v>2142</v>
      </c>
      <c r="Q9" s="23">
        <v>1</v>
      </c>
      <c r="R9" s="24">
        <v>2213.4</v>
      </c>
      <c r="S9" s="23">
        <v>1</v>
      </c>
      <c r="T9" s="24">
        <v>2213.4</v>
      </c>
      <c r="U9" s="25">
        <v>1</v>
      </c>
      <c r="V9" s="19">
        <v>2142</v>
      </c>
      <c r="W9" s="23">
        <v>1</v>
      </c>
      <c r="X9" s="24">
        <v>2213.4</v>
      </c>
      <c r="Y9" s="27">
        <v>1</v>
      </c>
      <c r="Z9" s="19">
        <v>2142</v>
      </c>
      <c r="AA9" s="23">
        <v>1</v>
      </c>
      <c r="AB9" s="24">
        <v>2213.4</v>
      </c>
      <c r="AC9" s="23" t="s">
        <v>58</v>
      </c>
      <c r="AD9" s="23" t="s">
        <v>58</v>
      </c>
      <c r="AE9" s="19">
        <f t="shared" ref="AE9:AE19" si="0">AF9*12</f>
        <v>10848</v>
      </c>
      <c r="AF9" s="19">
        <v>904</v>
      </c>
      <c r="AG9" s="24">
        <v>2796</v>
      </c>
      <c r="AH9" s="24">
        <v>2825.75</v>
      </c>
      <c r="AI9" s="24">
        <v>200</v>
      </c>
      <c r="AJ9" s="26">
        <f t="shared" ref="AJ9:AJ19" si="1">F9+H9+J9+L9+N9+AE9+AG9+AH9+AI9</f>
        <v>27451.15</v>
      </c>
    </row>
    <row r="10" spans="1:36" ht="54.95" customHeight="1" x14ac:dyDescent="0.25">
      <c r="A10" s="16">
        <f t="shared" ref="A10:A19" si="2">A9+1</f>
        <v>3</v>
      </c>
      <c r="B10" s="18" t="s">
        <v>45</v>
      </c>
      <c r="C10" s="28" t="s">
        <v>48</v>
      </c>
      <c r="D10" s="24">
        <v>71.400000000000006</v>
      </c>
      <c r="E10" s="23">
        <v>32</v>
      </c>
      <c r="F10" s="24">
        <v>68615.399999999994</v>
      </c>
      <c r="G10" s="23">
        <v>30</v>
      </c>
      <c r="H10" s="24">
        <v>57976.800000000003</v>
      </c>
      <c r="I10" s="25">
        <v>30</v>
      </c>
      <c r="J10" s="24">
        <v>64188.6</v>
      </c>
      <c r="K10" s="27">
        <v>29</v>
      </c>
      <c r="L10" s="19">
        <v>59976</v>
      </c>
      <c r="M10" s="25">
        <v>30</v>
      </c>
      <c r="N10" s="24">
        <v>65259.6</v>
      </c>
      <c r="O10" s="27">
        <v>30</v>
      </c>
      <c r="P10" s="19">
        <v>65331</v>
      </c>
      <c r="Q10" s="23">
        <v>30</v>
      </c>
      <c r="R10" s="24">
        <v>63688.800000000003</v>
      </c>
      <c r="S10" s="23">
        <v>30</v>
      </c>
      <c r="T10" s="24">
        <v>64188.6</v>
      </c>
      <c r="U10" s="27">
        <v>30</v>
      </c>
      <c r="V10" s="19">
        <v>64831.199999999997</v>
      </c>
      <c r="W10" s="23">
        <v>31</v>
      </c>
      <c r="X10" s="24">
        <v>68615.399999999994</v>
      </c>
      <c r="Y10" s="27">
        <v>31</v>
      </c>
      <c r="Z10" s="19">
        <v>66402</v>
      </c>
      <c r="AA10" s="23">
        <v>31</v>
      </c>
      <c r="AB10" s="24">
        <v>66402</v>
      </c>
      <c r="AC10" s="23" t="s">
        <v>58</v>
      </c>
      <c r="AD10" s="23" t="s">
        <v>58</v>
      </c>
      <c r="AE10" s="19">
        <f t="shared" si="0"/>
        <v>336288</v>
      </c>
      <c r="AF10" s="19">
        <v>28024</v>
      </c>
      <c r="AG10" s="24">
        <v>82738.62</v>
      </c>
      <c r="AH10" s="24">
        <v>83612.570000000007</v>
      </c>
      <c r="AI10" s="24">
        <v>5918.36</v>
      </c>
      <c r="AJ10" s="26">
        <f t="shared" si="1"/>
        <v>824573.94999999984</v>
      </c>
    </row>
    <row r="11" spans="1:36" ht="54.95" customHeight="1" x14ac:dyDescent="0.25">
      <c r="A11" s="16">
        <f t="shared" si="2"/>
        <v>4</v>
      </c>
      <c r="B11" s="18" t="s">
        <v>45</v>
      </c>
      <c r="C11" s="28" t="s">
        <v>49</v>
      </c>
      <c r="D11" s="24">
        <v>71.400000000000006</v>
      </c>
      <c r="E11" s="23">
        <v>81</v>
      </c>
      <c r="F11" s="24">
        <v>177072</v>
      </c>
      <c r="G11" s="23">
        <v>81</v>
      </c>
      <c r="H11" s="24">
        <v>162649.20000000001</v>
      </c>
      <c r="I11" s="25">
        <v>81</v>
      </c>
      <c r="J11" s="24">
        <v>179285.4</v>
      </c>
      <c r="K11" s="27">
        <v>80</v>
      </c>
      <c r="L11" s="19">
        <v>171360</v>
      </c>
      <c r="M11" s="27">
        <v>80</v>
      </c>
      <c r="N11" s="24">
        <v>176715</v>
      </c>
      <c r="O11" s="27">
        <v>80</v>
      </c>
      <c r="P11" s="19">
        <v>164291.40000000002</v>
      </c>
      <c r="Q11" s="41">
        <v>81</v>
      </c>
      <c r="R11" s="24">
        <v>175001.4</v>
      </c>
      <c r="S11" s="41">
        <v>81</v>
      </c>
      <c r="T11" s="24">
        <v>175644</v>
      </c>
      <c r="U11" s="27">
        <v>81</v>
      </c>
      <c r="V11" s="19">
        <v>169218</v>
      </c>
      <c r="W11" s="23">
        <v>81</v>
      </c>
      <c r="X11" s="24">
        <v>173859</v>
      </c>
      <c r="Y11" s="27">
        <v>81</v>
      </c>
      <c r="Z11" s="19">
        <v>170146.2</v>
      </c>
      <c r="AA11" s="23">
        <v>81</v>
      </c>
      <c r="AB11" s="24">
        <v>174858.6</v>
      </c>
      <c r="AC11" s="23" t="s">
        <v>58</v>
      </c>
      <c r="AD11" s="23" t="s">
        <v>58</v>
      </c>
      <c r="AE11" s="19">
        <f t="shared" si="0"/>
        <v>878688</v>
      </c>
      <c r="AF11" s="19">
        <v>73224</v>
      </c>
      <c r="AG11" s="24">
        <v>220761.44</v>
      </c>
      <c r="AH11" s="24">
        <v>223107.34</v>
      </c>
      <c r="AI11" s="24">
        <v>15791.24</v>
      </c>
      <c r="AJ11" s="26">
        <f t="shared" si="1"/>
        <v>2205429.62</v>
      </c>
    </row>
    <row r="12" spans="1:36" ht="54.95" customHeight="1" x14ac:dyDescent="0.25">
      <c r="A12" s="16">
        <f t="shared" si="2"/>
        <v>5</v>
      </c>
      <c r="B12" s="18" t="s">
        <v>45</v>
      </c>
      <c r="C12" s="28" t="s">
        <v>50</v>
      </c>
      <c r="D12" s="24">
        <v>73.59</v>
      </c>
      <c r="E12" s="23">
        <v>1</v>
      </c>
      <c r="F12" s="24">
        <v>2281.29</v>
      </c>
      <c r="G12" s="23">
        <v>1</v>
      </c>
      <c r="H12" s="24">
        <v>2060.52</v>
      </c>
      <c r="I12" s="25">
        <v>1</v>
      </c>
      <c r="J12" s="24">
        <v>2281.29</v>
      </c>
      <c r="K12" s="25">
        <v>1</v>
      </c>
      <c r="L12" s="19">
        <v>2207.6999999999998</v>
      </c>
      <c r="M12" s="25">
        <v>1</v>
      </c>
      <c r="N12" s="24">
        <v>2281.29</v>
      </c>
      <c r="O12" s="25">
        <v>1</v>
      </c>
      <c r="P12" s="19">
        <v>2207.6999999999998</v>
      </c>
      <c r="Q12" s="23">
        <v>1</v>
      </c>
      <c r="R12" s="24">
        <v>2281.29</v>
      </c>
      <c r="S12" s="23">
        <v>1</v>
      </c>
      <c r="T12" s="24">
        <v>2281.29</v>
      </c>
      <c r="U12" s="25">
        <v>1</v>
      </c>
      <c r="V12" s="19">
        <v>2207.6999999999998</v>
      </c>
      <c r="W12" s="23">
        <v>1</v>
      </c>
      <c r="X12" s="24">
        <v>2281.29</v>
      </c>
      <c r="Y12" s="27">
        <v>1</v>
      </c>
      <c r="Z12" s="19">
        <v>2207.6999999999998</v>
      </c>
      <c r="AA12" s="23">
        <v>1</v>
      </c>
      <c r="AB12" s="24">
        <v>2281.29</v>
      </c>
      <c r="AC12" s="23" t="s">
        <v>58</v>
      </c>
      <c r="AD12" s="23" t="s">
        <v>58</v>
      </c>
      <c r="AE12" s="19">
        <f t="shared" si="0"/>
        <v>10044</v>
      </c>
      <c r="AF12" s="19">
        <v>837</v>
      </c>
      <c r="AG12" s="24">
        <v>2794.7</v>
      </c>
      <c r="AH12" s="24">
        <v>2825.36</v>
      </c>
      <c r="AI12" s="24">
        <v>200</v>
      </c>
      <c r="AJ12" s="26">
        <f t="shared" si="1"/>
        <v>26976.15</v>
      </c>
    </row>
    <row r="13" spans="1:36" ht="54.95" customHeight="1" x14ac:dyDescent="0.25">
      <c r="A13" s="16">
        <f t="shared" si="2"/>
        <v>6</v>
      </c>
      <c r="B13" s="18" t="s">
        <v>45</v>
      </c>
      <c r="C13" s="28" t="s">
        <v>51</v>
      </c>
      <c r="D13" s="24">
        <v>75.64</v>
      </c>
      <c r="E13" s="23">
        <v>1</v>
      </c>
      <c r="F13" s="24">
        <v>2344.84</v>
      </c>
      <c r="G13" s="23">
        <v>1</v>
      </c>
      <c r="H13" s="24">
        <v>2117.92</v>
      </c>
      <c r="I13" s="25">
        <v>1</v>
      </c>
      <c r="J13" s="24">
        <v>2344.84</v>
      </c>
      <c r="K13" s="25">
        <v>1</v>
      </c>
      <c r="L13" s="19">
        <v>2269.1999999999998</v>
      </c>
      <c r="M13" s="25">
        <v>1</v>
      </c>
      <c r="N13" s="24">
        <v>2344.84</v>
      </c>
      <c r="O13" s="25">
        <v>1</v>
      </c>
      <c r="P13" s="19">
        <v>2269.1999999999998</v>
      </c>
      <c r="Q13" s="23">
        <v>1</v>
      </c>
      <c r="R13" s="24">
        <v>2344.84</v>
      </c>
      <c r="S13" s="23">
        <v>1</v>
      </c>
      <c r="T13" s="24">
        <v>2344.84</v>
      </c>
      <c r="U13" s="25">
        <v>1</v>
      </c>
      <c r="V13" s="19">
        <v>2269.1999999999998</v>
      </c>
      <c r="W13" s="23">
        <v>1</v>
      </c>
      <c r="X13" s="24">
        <v>2344.84</v>
      </c>
      <c r="Y13" s="27">
        <v>1</v>
      </c>
      <c r="Z13" s="19">
        <v>2269.1999999999998</v>
      </c>
      <c r="AA13" s="23">
        <v>1</v>
      </c>
      <c r="AB13" s="24">
        <v>2344.84</v>
      </c>
      <c r="AC13" s="23" t="s">
        <v>58</v>
      </c>
      <c r="AD13" s="23" t="s">
        <v>58</v>
      </c>
      <c r="AE13" s="19">
        <f t="shared" si="0"/>
        <v>9300</v>
      </c>
      <c r="AF13" s="19">
        <v>775</v>
      </c>
      <c r="AG13" s="24">
        <v>2794.2</v>
      </c>
      <c r="AH13" s="24">
        <v>2825.72</v>
      </c>
      <c r="AI13" s="24">
        <v>200</v>
      </c>
      <c r="AJ13" s="26">
        <f t="shared" si="1"/>
        <v>26541.56</v>
      </c>
    </row>
    <row r="14" spans="1:36" ht="54.95" customHeight="1" x14ac:dyDescent="0.25">
      <c r="A14" s="16">
        <f t="shared" si="2"/>
        <v>7</v>
      </c>
      <c r="B14" s="18" t="s">
        <v>45</v>
      </c>
      <c r="C14" s="28" t="s">
        <v>52</v>
      </c>
      <c r="D14" s="24">
        <v>72.540000000000006</v>
      </c>
      <c r="E14" s="23">
        <v>54</v>
      </c>
      <c r="F14" s="24">
        <v>121431.96</v>
      </c>
      <c r="G14" s="23">
        <v>54</v>
      </c>
      <c r="H14" s="24">
        <v>109680.48</v>
      </c>
      <c r="I14" s="25">
        <v>54</v>
      </c>
      <c r="J14" s="24">
        <v>119618.46</v>
      </c>
      <c r="K14" s="25">
        <v>54</v>
      </c>
      <c r="L14" s="19">
        <v>115338.6</v>
      </c>
      <c r="M14" s="25">
        <v>54</v>
      </c>
      <c r="N14" s="24">
        <v>119183.22</v>
      </c>
      <c r="O14" s="25">
        <v>54</v>
      </c>
      <c r="P14" s="19">
        <v>113162.4</v>
      </c>
      <c r="Q14" s="23">
        <v>54</v>
      </c>
      <c r="R14" s="24">
        <v>118820.52</v>
      </c>
      <c r="S14" s="23">
        <v>54</v>
      </c>
      <c r="T14" s="24">
        <v>119183.22</v>
      </c>
      <c r="U14" s="25">
        <v>54</v>
      </c>
      <c r="V14" s="19">
        <v>115338.6</v>
      </c>
      <c r="W14" s="23">
        <v>53</v>
      </c>
      <c r="X14" s="24">
        <v>119183.22</v>
      </c>
      <c r="Y14" s="27">
        <v>53</v>
      </c>
      <c r="Z14" s="19">
        <v>115338.6</v>
      </c>
      <c r="AA14" s="23">
        <v>53</v>
      </c>
      <c r="AB14" s="24">
        <v>119183.22</v>
      </c>
      <c r="AC14" s="23" t="s">
        <v>58</v>
      </c>
      <c r="AD14" s="23" t="s">
        <v>58</v>
      </c>
      <c r="AE14" s="19">
        <f t="shared" si="0"/>
        <v>552684</v>
      </c>
      <c r="AF14" s="19">
        <v>46057</v>
      </c>
      <c r="AG14" s="24">
        <v>148145.60000000001</v>
      </c>
      <c r="AH14" s="24">
        <v>149747.79</v>
      </c>
      <c r="AI14" s="24">
        <v>10600</v>
      </c>
      <c r="AJ14" s="26">
        <f t="shared" si="1"/>
        <v>1446430.11</v>
      </c>
    </row>
    <row r="15" spans="1:36" ht="54.95" customHeight="1" x14ac:dyDescent="0.25">
      <c r="A15" s="16">
        <f t="shared" si="2"/>
        <v>8</v>
      </c>
      <c r="B15" s="18" t="s">
        <v>45</v>
      </c>
      <c r="C15" s="28" t="s">
        <v>53</v>
      </c>
      <c r="D15" s="24">
        <v>73.59</v>
      </c>
      <c r="E15" s="23">
        <v>3</v>
      </c>
      <c r="F15" s="24">
        <v>6843.87</v>
      </c>
      <c r="G15" s="23">
        <v>3</v>
      </c>
      <c r="H15" s="24">
        <v>6181.56</v>
      </c>
      <c r="I15" s="25">
        <v>3</v>
      </c>
      <c r="J15" s="24">
        <v>6843.87</v>
      </c>
      <c r="K15" s="25">
        <v>3</v>
      </c>
      <c r="L15" s="19">
        <v>6623.1</v>
      </c>
      <c r="M15" s="25">
        <v>3</v>
      </c>
      <c r="N15" s="24">
        <v>6843.87</v>
      </c>
      <c r="O15" s="25">
        <v>3</v>
      </c>
      <c r="P15" s="19">
        <v>6623.1</v>
      </c>
      <c r="Q15" s="23">
        <v>3</v>
      </c>
      <c r="R15" s="24">
        <v>6843.87</v>
      </c>
      <c r="S15" s="23">
        <v>3</v>
      </c>
      <c r="T15" s="24">
        <v>6843.87</v>
      </c>
      <c r="U15" s="25">
        <v>3</v>
      </c>
      <c r="V15" s="19">
        <v>6623.1</v>
      </c>
      <c r="W15" s="23">
        <v>4</v>
      </c>
      <c r="X15" s="24">
        <v>10229.01</v>
      </c>
      <c r="Y15" s="27">
        <v>6</v>
      </c>
      <c r="Z15" s="19">
        <v>15306.72</v>
      </c>
      <c r="AA15" s="23">
        <v>6</v>
      </c>
      <c r="AB15" s="24">
        <v>13687.74</v>
      </c>
      <c r="AC15" s="23" t="s">
        <v>58</v>
      </c>
      <c r="AD15" s="23" t="s">
        <v>58</v>
      </c>
      <c r="AE15" s="19">
        <f t="shared" si="0"/>
        <v>59856</v>
      </c>
      <c r="AF15" s="19">
        <v>4988</v>
      </c>
      <c r="AG15" s="19">
        <v>10344.89</v>
      </c>
      <c r="AH15" s="24">
        <v>10456.25</v>
      </c>
      <c r="AI15" s="24">
        <v>740.83</v>
      </c>
      <c r="AJ15" s="26">
        <f t="shared" si="1"/>
        <v>114734.24</v>
      </c>
    </row>
    <row r="16" spans="1:36" ht="54.95" customHeight="1" x14ac:dyDescent="0.25">
      <c r="A16" s="16">
        <f t="shared" si="2"/>
        <v>9</v>
      </c>
      <c r="B16" s="18" t="s">
        <v>45</v>
      </c>
      <c r="C16" s="28" t="s">
        <v>54</v>
      </c>
      <c r="D16" s="24">
        <v>75.64</v>
      </c>
      <c r="E16" s="23">
        <v>70</v>
      </c>
      <c r="F16" s="24">
        <v>161793.96</v>
      </c>
      <c r="G16" s="23">
        <v>70</v>
      </c>
      <c r="H16" s="24">
        <v>146136.48000000001</v>
      </c>
      <c r="I16" s="25">
        <v>70</v>
      </c>
      <c r="J16" s="24">
        <v>161793.96</v>
      </c>
      <c r="K16" s="25">
        <v>70</v>
      </c>
      <c r="L16" s="19">
        <v>159827.32</v>
      </c>
      <c r="M16" s="25">
        <v>70</v>
      </c>
      <c r="N16" s="24">
        <v>161945.24</v>
      </c>
      <c r="O16" s="25">
        <v>70</v>
      </c>
      <c r="P16" s="19">
        <v>154305.60000000001</v>
      </c>
      <c r="Q16" s="23">
        <v>69</v>
      </c>
      <c r="R16" s="24">
        <v>159449.12</v>
      </c>
      <c r="S16" s="23">
        <v>67</v>
      </c>
      <c r="T16" s="24">
        <v>157558.12</v>
      </c>
      <c r="U16" s="27">
        <v>66</v>
      </c>
      <c r="V16" s="19">
        <v>147498</v>
      </c>
      <c r="W16" s="23">
        <v>66</v>
      </c>
      <c r="X16" s="24">
        <v>152414.6</v>
      </c>
      <c r="Y16" s="27">
        <v>65</v>
      </c>
      <c r="Z16" s="19">
        <v>145228.79999999999</v>
      </c>
      <c r="AA16" s="23">
        <v>65</v>
      </c>
      <c r="AB16" s="24">
        <v>150069.76000000001</v>
      </c>
      <c r="AC16" s="23" t="s">
        <v>58</v>
      </c>
      <c r="AD16" s="23" t="s">
        <v>58</v>
      </c>
      <c r="AE16" s="19">
        <f t="shared" si="0"/>
        <v>604500</v>
      </c>
      <c r="AF16" s="19">
        <v>50375</v>
      </c>
      <c r="AG16" s="24">
        <v>181623</v>
      </c>
      <c r="AH16" s="24">
        <v>183671.8</v>
      </c>
      <c r="AI16" s="24">
        <v>13000</v>
      </c>
      <c r="AJ16" s="26">
        <f t="shared" si="1"/>
        <v>1774291.76</v>
      </c>
    </row>
    <row r="17" spans="1:36" ht="54.95" customHeight="1" x14ac:dyDescent="0.25">
      <c r="A17" s="16">
        <f t="shared" si="2"/>
        <v>10</v>
      </c>
      <c r="B17" s="18" t="s">
        <v>45</v>
      </c>
      <c r="C17" s="28" t="s">
        <v>55</v>
      </c>
      <c r="D17" s="24">
        <v>75.64</v>
      </c>
      <c r="E17" s="23">
        <v>5</v>
      </c>
      <c r="F17" s="24">
        <v>11724.2</v>
      </c>
      <c r="G17" s="23">
        <v>5</v>
      </c>
      <c r="H17" s="24">
        <v>10589.6</v>
      </c>
      <c r="I17" s="25">
        <v>5</v>
      </c>
      <c r="J17" s="24">
        <v>11724.2</v>
      </c>
      <c r="K17" s="25">
        <v>5</v>
      </c>
      <c r="L17" s="19">
        <v>11346</v>
      </c>
      <c r="M17" s="25">
        <v>5</v>
      </c>
      <c r="N17" s="24">
        <v>11724.2</v>
      </c>
      <c r="O17" s="25">
        <v>5</v>
      </c>
      <c r="P17" s="19">
        <v>11346</v>
      </c>
      <c r="Q17" s="23">
        <v>5</v>
      </c>
      <c r="R17" s="24">
        <v>11724.2</v>
      </c>
      <c r="S17" s="23">
        <v>5</v>
      </c>
      <c r="T17" s="24">
        <v>11724.2</v>
      </c>
      <c r="U17" s="25">
        <v>5</v>
      </c>
      <c r="V17" s="19">
        <v>11346</v>
      </c>
      <c r="W17" s="23">
        <v>5</v>
      </c>
      <c r="X17" s="24">
        <v>11724.2</v>
      </c>
      <c r="Y17" s="27">
        <v>10</v>
      </c>
      <c r="Z17" s="19">
        <v>27986.799999999999</v>
      </c>
      <c r="AA17" s="23">
        <v>10</v>
      </c>
      <c r="AB17" s="24">
        <v>23448.400000000001</v>
      </c>
      <c r="AC17" s="23" t="s">
        <v>58</v>
      </c>
      <c r="AD17" s="23" t="s">
        <v>58</v>
      </c>
      <c r="AE17" s="19">
        <f t="shared" si="0"/>
        <v>91500</v>
      </c>
      <c r="AF17" s="19">
        <v>7625</v>
      </c>
      <c r="AG17" s="24">
        <v>16816.05</v>
      </c>
      <c r="AH17" s="24">
        <v>17003.099999999999</v>
      </c>
      <c r="AI17" s="24">
        <v>1205.5</v>
      </c>
      <c r="AJ17" s="26">
        <f t="shared" si="1"/>
        <v>183632.85</v>
      </c>
    </row>
    <row r="18" spans="1:36" ht="54.95" customHeight="1" x14ac:dyDescent="0.25">
      <c r="A18" s="16">
        <f t="shared" si="2"/>
        <v>11</v>
      </c>
      <c r="B18" s="18" t="s">
        <v>45</v>
      </c>
      <c r="C18" s="18" t="s">
        <v>56</v>
      </c>
      <c r="D18" s="24">
        <v>73.59</v>
      </c>
      <c r="E18" s="23">
        <v>6</v>
      </c>
      <c r="F18" s="24">
        <v>13687.74</v>
      </c>
      <c r="G18" s="23">
        <v>6</v>
      </c>
      <c r="H18" s="24">
        <v>12363.12</v>
      </c>
      <c r="I18" s="25">
        <v>6</v>
      </c>
      <c r="J18" s="24">
        <v>13687.74</v>
      </c>
      <c r="K18" s="25">
        <v>6</v>
      </c>
      <c r="L18" s="19">
        <v>13246.2</v>
      </c>
      <c r="M18" s="25">
        <v>6</v>
      </c>
      <c r="N18" s="24">
        <v>13687.74</v>
      </c>
      <c r="O18" s="25">
        <v>6</v>
      </c>
      <c r="P18" s="19">
        <v>11038.5</v>
      </c>
      <c r="Q18" s="23">
        <v>6</v>
      </c>
      <c r="R18" s="24">
        <v>14938.77</v>
      </c>
      <c r="S18" s="23">
        <v>6</v>
      </c>
      <c r="T18" s="24">
        <v>13687.74</v>
      </c>
      <c r="U18" s="25">
        <v>6</v>
      </c>
      <c r="V18" s="19">
        <v>13246.2</v>
      </c>
      <c r="W18" s="23">
        <v>6</v>
      </c>
      <c r="X18" s="24">
        <v>13687.74</v>
      </c>
      <c r="Y18" s="27">
        <v>6</v>
      </c>
      <c r="Z18" s="19">
        <v>13246.2</v>
      </c>
      <c r="AA18" s="23">
        <v>6</v>
      </c>
      <c r="AB18" s="24">
        <v>13687.74</v>
      </c>
      <c r="AC18" s="23" t="s">
        <v>58</v>
      </c>
      <c r="AD18" s="23" t="s">
        <v>58</v>
      </c>
      <c r="AE18" s="19">
        <f t="shared" si="0"/>
        <v>60264</v>
      </c>
      <c r="AF18" s="19">
        <v>5022</v>
      </c>
      <c r="AG18" s="24">
        <v>16768.2</v>
      </c>
      <c r="AH18" s="24">
        <v>16952.16</v>
      </c>
      <c r="AI18" s="24">
        <v>1200</v>
      </c>
      <c r="AJ18" s="26">
        <f t="shared" si="1"/>
        <v>161856.90000000002</v>
      </c>
    </row>
    <row r="19" spans="1:36" ht="54.95" customHeight="1" thickBot="1" x14ac:dyDescent="0.3">
      <c r="A19" s="30">
        <f t="shared" si="2"/>
        <v>12</v>
      </c>
      <c r="B19" s="11" t="s">
        <v>45</v>
      </c>
      <c r="C19" s="11" t="s">
        <v>57</v>
      </c>
      <c r="D19" s="31">
        <v>80.86</v>
      </c>
      <c r="E19" s="10">
        <v>75</v>
      </c>
      <c r="F19" s="31">
        <v>185492.84</v>
      </c>
      <c r="G19" s="10">
        <v>75</v>
      </c>
      <c r="H19" s="31">
        <v>167541.92000000001</v>
      </c>
      <c r="I19" s="32">
        <v>82</v>
      </c>
      <c r="J19" s="31">
        <v>212500.08</v>
      </c>
      <c r="K19" s="33">
        <v>153</v>
      </c>
      <c r="L19" s="34">
        <v>499310.5</v>
      </c>
      <c r="M19" s="33">
        <v>208</v>
      </c>
      <c r="N19" s="31">
        <v>603296.46</v>
      </c>
      <c r="O19" s="33">
        <v>215</v>
      </c>
      <c r="P19" s="34">
        <v>510469.18</v>
      </c>
      <c r="Q19" s="42">
        <v>235</v>
      </c>
      <c r="R19" s="31">
        <v>611867.62</v>
      </c>
      <c r="S19" s="43">
        <v>258</v>
      </c>
      <c r="T19" s="31">
        <v>678738.84</v>
      </c>
      <c r="U19" s="33">
        <v>267</v>
      </c>
      <c r="V19" s="34">
        <v>670086.81999999995</v>
      </c>
      <c r="W19" s="10">
        <v>279</v>
      </c>
      <c r="X19" s="31">
        <v>698792.12</v>
      </c>
      <c r="Y19" s="33">
        <v>293</v>
      </c>
      <c r="Z19" s="34">
        <v>723697</v>
      </c>
      <c r="AA19" s="10">
        <v>293</v>
      </c>
      <c r="AB19" s="31">
        <v>729438.06</v>
      </c>
      <c r="AC19" s="10" t="s">
        <v>58</v>
      </c>
      <c r="AD19" s="10" t="s">
        <v>58</v>
      </c>
      <c r="AE19" s="34">
        <f t="shared" si="0"/>
        <v>2646000</v>
      </c>
      <c r="AF19" s="34">
        <v>220500</v>
      </c>
      <c r="AG19" s="31">
        <v>596293.97</v>
      </c>
      <c r="AH19" s="31">
        <v>602788.18000000005</v>
      </c>
      <c r="AI19" s="31">
        <v>40760.92</v>
      </c>
      <c r="AJ19" s="35">
        <f t="shared" si="1"/>
        <v>5553984.8699999992</v>
      </c>
    </row>
    <row r="21" spans="1:36" x14ac:dyDescent="0.25">
      <c r="A21" t="s">
        <v>41</v>
      </c>
    </row>
  </sheetData>
  <mergeCells count="28">
    <mergeCell ref="G6:H6"/>
    <mergeCell ref="I6:J6"/>
    <mergeCell ref="K6:L6"/>
    <mergeCell ref="M6:N6"/>
    <mergeCell ref="AJ4:AJ7"/>
    <mergeCell ref="AG5:AG7"/>
    <mergeCell ref="AH5:AH7"/>
    <mergeCell ref="AI5:AI7"/>
    <mergeCell ref="AC6:AC7"/>
    <mergeCell ref="AD6:AD7"/>
    <mergeCell ref="AE6:AE7"/>
    <mergeCell ref="AF6:AF7"/>
    <mergeCell ref="A4:A7"/>
    <mergeCell ref="B4:B7"/>
    <mergeCell ref="C4:C7"/>
    <mergeCell ref="AE5:AF5"/>
    <mergeCell ref="E4:AB5"/>
    <mergeCell ref="AC4:AI4"/>
    <mergeCell ref="AC5:AD5"/>
    <mergeCell ref="E6:F6"/>
    <mergeCell ref="O6:P6"/>
    <mergeCell ref="Q6:R6"/>
    <mergeCell ref="S6:T6"/>
    <mergeCell ref="U6:V6"/>
    <mergeCell ref="W6:X6"/>
    <mergeCell ref="Y6:Z6"/>
    <mergeCell ref="AA6:AB6"/>
    <mergeCell ref="D4:D7"/>
  </mergeCells>
  <phoneticPr fontId="1" type="noConversion"/>
  <pageMargins left="0.19685039370078741" right="0.39370078740157483" top="1.3779527559055118" bottom="0.74803149606299213" header="0.31496062992125984" footer="0.31496062992125984"/>
  <pageSetup paperSize="158" scale="34" orientation="landscape" r:id="rId1"/>
  <headerFooter>
    <oddHeader>&amp;CDIRECCIÓN GENERAL DEL DEPORTE Y LA RECREACIÓN
DELEGACIÓN DE RECURSOS HUMANOS
PROGRAMACIÓN Y REPROGRAMACIÓN DE JORNALES
DICIEMBRE 2021</oddHeader>
    <oddFooter>Página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workbookViewId="0">
      <selection activeCell="G14" sqref="G14"/>
    </sheetView>
  </sheetViews>
  <sheetFormatPr baseColWidth="10" defaultRowHeight="15" x14ac:dyDescent="0.25"/>
  <cols>
    <col min="2" max="2" width="40.28515625" customWidth="1"/>
    <col min="4" max="5" width="14.85546875" customWidth="1"/>
  </cols>
  <sheetData>
    <row r="1" spans="1:5" ht="31.5" customHeight="1" x14ac:dyDescent="0.25">
      <c r="A1" s="47" t="s">
        <v>36</v>
      </c>
      <c r="B1" s="47"/>
      <c r="C1" s="47"/>
      <c r="D1" s="47"/>
      <c r="E1" s="47"/>
    </row>
    <row r="2" spans="1:5" ht="15.75" thickBot="1" x14ac:dyDescent="0.3"/>
    <row r="3" spans="1:5" x14ac:dyDescent="0.25">
      <c r="A3" s="48" t="s">
        <v>37</v>
      </c>
      <c r="B3" s="50" t="s">
        <v>38</v>
      </c>
      <c r="C3" s="50" t="s">
        <v>39</v>
      </c>
      <c r="D3" s="50" t="s">
        <v>40</v>
      </c>
      <c r="E3" s="54"/>
    </row>
    <row r="4" spans="1:5" ht="15.75" thickBot="1" x14ac:dyDescent="0.3">
      <c r="A4" s="49"/>
      <c r="B4" s="51"/>
      <c r="C4" s="51"/>
      <c r="D4" s="7" t="s">
        <v>26</v>
      </c>
      <c r="E4" s="8" t="s">
        <v>25</v>
      </c>
    </row>
    <row r="5" spans="1:5" x14ac:dyDescent="0.25">
      <c r="A5" s="17" t="s">
        <v>58</v>
      </c>
      <c r="B5" s="17" t="s">
        <v>58</v>
      </c>
      <c r="C5" s="17" t="s">
        <v>58</v>
      </c>
      <c r="D5" s="17" t="s">
        <v>58</v>
      </c>
      <c r="E5" s="17" t="s">
        <v>58</v>
      </c>
    </row>
    <row r="6" spans="1:5" x14ac:dyDescent="0.25">
      <c r="A6" s="3"/>
      <c r="B6" s="1"/>
      <c r="C6" s="1"/>
      <c r="D6" s="1"/>
      <c r="E6" s="2"/>
    </row>
    <row r="7" spans="1:5" x14ac:dyDescent="0.25">
      <c r="A7" s="3"/>
      <c r="B7" s="1"/>
      <c r="C7" s="1"/>
      <c r="D7" s="1"/>
      <c r="E7" s="2"/>
    </row>
    <row r="8" spans="1:5" x14ac:dyDescent="0.25">
      <c r="A8" s="3"/>
      <c r="B8" s="1"/>
      <c r="C8" s="1"/>
      <c r="D8" s="1"/>
      <c r="E8" s="2"/>
    </row>
    <row r="9" spans="1:5" x14ac:dyDescent="0.25">
      <c r="A9" s="3"/>
      <c r="B9" s="1"/>
      <c r="C9" s="1"/>
      <c r="D9" s="1"/>
      <c r="E9" s="2"/>
    </row>
    <row r="10" spans="1:5" x14ac:dyDescent="0.25">
      <c r="A10" s="3"/>
      <c r="B10" s="1"/>
      <c r="C10" s="1"/>
      <c r="D10" s="1"/>
      <c r="E10" s="2"/>
    </row>
    <row r="11" spans="1:5" x14ac:dyDescent="0.25">
      <c r="A11" s="3"/>
      <c r="B11" s="1"/>
      <c r="C11" s="1"/>
      <c r="D11" s="1"/>
      <c r="E11" s="2"/>
    </row>
    <row r="12" spans="1:5" x14ac:dyDescent="0.25">
      <c r="A12" s="3"/>
      <c r="B12" s="1"/>
      <c r="C12" s="1"/>
      <c r="D12" s="1"/>
      <c r="E12" s="2"/>
    </row>
    <row r="13" spans="1:5" x14ac:dyDescent="0.25">
      <c r="A13" s="3"/>
      <c r="B13" s="1"/>
      <c r="C13" s="1"/>
      <c r="D13" s="1"/>
      <c r="E13" s="2"/>
    </row>
    <row r="14" spans="1:5" x14ac:dyDescent="0.25">
      <c r="A14" s="3"/>
      <c r="B14" s="1"/>
      <c r="C14" s="1"/>
      <c r="D14" s="1"/>
      <c r="E14" s="2"/>
    </row>
    <row r="15" spans="1:5" x14ac:dyDescent="0.25">
      <c r="A15" s="3"/>
      <c r="B15" s="1"/>
      <c r="C15" s="1"/>
      <c r="D15" s="1"/>
      <c r="E15" s="2"/>
    </row>
    <row r="16" spans="1:5" x14ac:dyDescent="0.25">
      <c r="A16" s="3"/>
      <c r="B16" s="1"/>
      <c r="C16" s="1"/>
      <c r="D16" s="1"/>
      <c r="E16" s="2"/>
    </row>
    <row r="17" spans="1:5" x14ac:dyDescent="0.25">
      <c r="A17" s="3"/>
      <c r="B17" s="1"/>
      <c r="C17" s="1"/>
      <c r="D17" s="1"/>
      <c r="E17" s="2"/>
    </row>
    <row r="18" spans="1:5" x14ac:dyDescent="0.25">
      <c r="A18" s="3"/>
      <c r="B18" s="1"/>
      <c r="C18" s="1"/>
      <c r="D18" s="1"/>
      <c r="E18" s="2"/>
    </row>
    <row r="19" spans="1:5" x14ac:dyDescent="0.25">
      <c r="A19" s="3"/>
      <c r="B19" s="1"/>
      <c r="C19" s="1"/>
      <c r="D19" s="1"/>
      <c r="E19" s="2"/>
    </row>
    <row r="20" spans="1:5" x14ac:dyDescent="0.25">
      <c r="A20" s="3"/>
      <c r="B20" s="1"/>
      <c r="C20" s="1"/>
      <c r="D20" s="1"/>
      <c r="E20" s="2"/>
    </row>
    <row r="21" spans="1:5" x14ac:dyDescent="0.25">
      <c r="A21" s="3"/>
      <c r="B21" s="1"/>
      <c r="C21" s="1"/>
      <c r="D21" s="1"/>
      <c r="E21" s="2"/>
    </row>
    <row r="22" spans="1:5" ht="15.75" thickBot="1" x14ac:dyDescent="0.3">
      <c r="A22" s="4"/>
      <c r="B22" s="5"/>
      <c r="C22" s="5"/>
      <c r="D22" s="5"/>
      <c r="E22" s="6"/>
    </row>
    <row r="25" spans="1:5" x14ac:dyDescent="0.25">
      <c r="A25" t="s">
        <v>42</v>
      </c>
    </row>
  </sheetData>
  <mergeCells count="5">
    <mergeCell ref="D3:E3"/>
    <mergeCell ref="B3:B4"/>
    <mergeCell ref="C3:C4"/>
    <mergeCell ref="A3:A4"/>
    <mergeCell ref="A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Literal "A"</vt:lpstr>
      <vt:lpstr>Literal "B"</vt:lpstr>
      <vt:lpstr>Literal "C"</vt:lpstr>
      <vt:lpstr>'Literal "B"'!Área_de_impresión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Lester Giovanni Ramirez Escobar</dc:creator>
  <cp:lastModifiedBy>Milca Jacobed Ortíz Peralta</cp:lastModifiedBy>
  <cp:lastPrinted>2022-01-03T16:37:53Z</cp:lastPrinted>
  <dcterms:created xsi:type="dcterms:W3CDTF">2021-05-14T16:24:59Z</dcterms:created>
  <dcterms:modified xsi:type="dcterms:W3CDTF">2022-01-03T18:09:48Z</dcterms:modified>
</cp:coreProperties>
</file>