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\Desktop\tele trabajo 5 07 2022\articulo 17 ter\"/>
    </mc:Choice>
  </mc:AlternateContent>
  <bookViews>
    <workbookView xWindow="0" yWindow="0" windowWidth="20490" windowHeight="7755"/>
  </bookViews>
  <sheets>
    <sheet name="Literal &quot;B&quot;" sheetId="1" r:id="rId1"/>
  </sheets>
  <definedNames>
    <definedName name="_xlnm.Print_Area" localSheetId="0">'Literal "B"'!$A$1:$AJ$36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E29" i="1"/>
  <c r="AE28" i="1"/>
  <c r="AE27" i="1"/>
  <c r="AE26" i="1"/>
  <c r="AE25" i="1"/>
  <c r="AE24" i="1"/>
  <c r="AE23" i="1"/>
  <c r="AE22" i="1"/>
  <c r="AE21" i="1"/>
  <c r="AE20" i="1"/>
  <c r="AE19" i="1"/>
  <c r="J30" i="1" l="1"/>
  <c r="J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20" i="1"/>
</calcChain>
</file>

<file path=xl/sharedStrings.xml><?xml version="1.0" encoding="utf-8"?>
<sst xmlns="http://schemas.openxmlformats.org/spreadsheetml/2006/main" count="142" uniqueCount="62">
  <si>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</si>
  <si>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</si>
  <si>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</si>
  <si>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</si>
  <si>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</si>
  <si>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</si>
  <si>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</si>
  <si>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</si>
  <si>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</si>
  <si>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</si>
  <si>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</si>
  <si>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</si>
  <si>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</si>
  <si>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</si>
  <si>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</si>
  <si>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</si>
  <si>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</si>
  <si>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</si>
  <si>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</si>
  <si>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</si>
  <si>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</si>
  <si>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</si>
  <si>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</si>
  <si>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</si>
  <si>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</si>
  <si>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</si>
  <si>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</si>
  <si>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</si>
  <si>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</si>
  <si>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</si>
  <si>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</si>
  <si>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</si>
  <si>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</si>
  <si>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</si>
  <si>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>N/A</t>
  </si>
  <si>
    <t xml:space="preserve">AUXILIAR DE BODEGA </t>
  </si>
  <si>
    <t>AUXILIAR MISCELÁNEO</t>
  </si>
  <si>
    <t>30</t>
  </si>
  <si>
    <t>CONSERJE</t>
  </si>
  <si>
    <t>82</t>
  </si>
  <si>
    <t>ELECTRICISTA I</t>
  </si>
  <si>
    <t>HERRERO IV</t>
  </si>
  <si>
    <t>JARDINERO II</t>
  </si>
  <si>
    <t>MENSAJERO II</t>
  </si>
  <si>
    <t>PEÓN VIGILANTE V</t>
  </si>
  <si>
    <t>60</t>
  </si>
  <si>
    <t>PILOTO I VEHÍCULOS LIVIANOS</t>
  </si>
  <si>
    <t xml:space="preserve">PINTOR II </t>
  </si>
  <si>
    <t>TALLERISTA</t>
  </si>
  <si>
    <t>128</t>
  </si>
  <si>
    <t>4</t>
  </si>
  <si>
    <t>1</t>
  </si>
  <si>
    <t>51</t>
  </si>
  <si>
    <t>5</t>
  </si>
  <si>
    <t>57</t>
  </si>
  <si>
    <t>8</t>
  </si>
  <si>
    <t>6</t>
  </si>
  <si>
    <t>151</t>
  </si>
  <si>
    <t>56</t>
  </si>
  <si>
    <t>179</t>
  </si>
  <si>
    <t>Mes/ año: junio 2022</t>
  </si>
  <si>
    <t>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</si>
</sst>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5" zoomScaleNormal="85" zoomScaleSheetLayoutView="70" zoomScalePageLayoutView="85" workbookViewId="0">
      <selection activeCell="B15" sqref="B15:B18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55" t="s">
        <v>29</v>
      </c>
      <c r="B8" s="55"/>
      <c r="C8" s="55"/>
      <c r="D8" s="55"/>
      <c r="E8" s="55"/>
      <c r="F8" s="55"/>
      <c r="G8" s="55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56" t="s">
        <v>60</v>
      </c>
      <c r="B12" s="56"/>
      <c r="C12" s="56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57" t="s">
        <v>0</v>
      </c>
      <c r="B15" s="60" t="s">
        <v>1</v>
      </c>
      <c r="C15" s="61" t="s">
        <v>2</v>
      </c>
      <c r="D15" s="64" t="s">
        <v>3</v>
      </c>
      <c r="E15" s="67" t="s">
        <v>4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52" t="s">
        <v>5</v>
      </c>
      <c r="AD15" s="52"/>
      <c r="AE15" s="52"/>
      <c r="AF15" s="52"/>
      <c r="AG15" s="52"/>
      <c r="AH15" s="52"/>
      <c r="AI15" s="52"/>
      <c r="AJ15" s="46" t="s">
        <v>6</v>
      </c>
    </row>
    <row r="16" spans="1:36" s="33" customFormat="1" ht="35.1" customHeight="1" x14ac:dyDescent="0.25">
      <c r="A16" s="58"/>
      <c r="B16" s="53"/>
      <c r="C16" s="62"/>
      <c r="D16" s="6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49" t="s">
        <v>7</v>
      </c>
      <c r="AD16" s="49"/>
      <c r="AE16" s="49" t="s">
        <v>8</v>
      </c>
      <c r="AF16" s="49"/>
      <c r="AG16" s="50" t="s">
        <v>9</v>
      </c>
      <c r="AH16" s="50" t="s">
        <v>10</v>
      </c>
      <c r="AI16" s="50" t="s">
        <v>11</v>
      </c>
      <c r="AJ16" s="47"/>
    </row>
    <row r="17" spans="1:36" s="33" customFormat="1" ht="35.1" customHeight="1" x14ac:dyDescent="0.25">
      <c r="A17" s="58"/>
      <c r="B17" s="53"/>
      <c r="C17" s="62"/>
      <c r="D17" s="65"/>
      <c r="E17" s="53" t="s">
        <v>12</v>
      </c>
      <c r="F17" s="53"/>
      <c r="G17" s="53" t="s">
        <v>13</v>
      </c>
      <c r="H17" s="53"/>
      <c r="I17" s="53" t="s">
        <v>14</v>
      </c>
      <c r="J17" s="53"/>
      <c r="K17" s="53" t="s">
        <v>15</v>
      </c>
      <c r="L17" s="53"/>
      <c r="M17" s="53" t="s">
        <v>16</v>
      </c>
      <c r="N17" s="53"/>
      <c r="O17" s="53" t="s">
        <v>17</v>
      </c>
      <c r="P17" s="53"/>
      <c r="Q17" s="53" t="s">
        <v>18</v>
      </c>
      <c r="R17" s="53"/>
      <c r="S17" s="53" t="s">
        <v>19</v>
      </c>
      <c r="T17" s="53"/>
      <c r="U17" s="53" t="s">
        <v>20</v>
      </c>
      <c r="V17" s="53"/>
      <c r="W17" s="53" t="s">
        <v>21</v>
      </c>
      <c r="X17" s="53"/>
      <c r="Y17" s="53" t="s">
        <v>22</v>
      </c>
      <c r="Z17" s="53"/>
      <c r="AA17" s="53" t="s">
        <v>23</v>
      </c>
      <c r="AB17" s="53"/>
      <c r="AC17" s="53" t="s">
        <v>24</v>
      </c>
      <c r="AD17" s="53" t="s">
        <v>25</v>
      </c>
      <c r="AE17" s="53" t="s">
        <v>24</v>
      </c>
      <c r="AF17" s="53" t="s">
        <v>25</v>
      </c>
      <c r="AG17" s="50"/>
      <c r="AH17" s="50"/>
      <c r="AI17" s="50"/>
      <c r="AJ17" s="47"/>
    </row>
    <row r="18" spans="1:36" s="33" customFormat="1" ht="45" customHeight="1" thickBot="1" x14ac:dyDescent="0.3">
      <c r="A18" s="59"/>
      <c r="B18" s="54"/>
      <c r="C18" s="63"/>
      <c r="D18" s="66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35" t="s">
        <v>26</v>
      </c>
      <c r="AB18" s="36" t="s">
        <v>6</v>
      </c>
      <c r="AC18" s="54"/>
      <c r="AD18" s="54"/>
      <c r="AE18" s="54"/>
      <c r="AF18" s="54"/>
      <c r="AG18" s="51"/>
      <c r="AH18" s="51"/>
      <c r="AI18" s="51"/>
      <c r="AJ18" s="48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3</v>
      </c>
      <c r="F19" s="41">
        <v>7215.87</v>
      </c>
      <c r="G19" s="40">
        <v>3</v>
      </c>
      <c r="H19" s="41">
        <v>6517.56</v>
      </c>
      <c r="I19" s="42">
        <v>3</v>
      </c>
      <c r="J19" s="41">
        <v>7215.87</v>
      </c>
      <c r="K19" s="42" t="s">
        <v>50</v>
      </c>
      <c r="L19" s="41">
        <v>9310.7999999999993</v>
      </c>
      <c r="M19" s="42" t="s">
        <v>50</v>
      </c>
      <c r="N19" s="41">
        <v>9621.16</v>
      </c>
      <c r="O19" s="42" t="s">
        <v>50</v>
      </c>
      <c r="P19" s="41">
        <v>9310.7999999999993</v>
      </c>
      <c r="Q19" s="40"/>
      <c r="R19" s="41"/>
      <c r="S19" s="40"/>
      <c r="T19" s="41"/>
      <c r="U19" s="42"/>
      <c r="V19" s="41"/>
      <c r="W19" s="40"/>
      <c r="X19" s="41"/>
      <c r="Y19" s="43"/>
      <c r="Z19" s="41"/>
      <c r="AA19" s="40"/>
      <c r="AB19" s="41"/>
      <c r="AC19" s="40" t="s">
        <v>34</v>
      </c>
      <c r="AD19" s="40" t="s">
        <v>34</v>
      </c>
      <c r="AE19" s="41">
        <f>AF19*12</f>
        <v>36000</v>
      </c>
      <c r="AF19" s="41">
        <v>3000</v>
      </c>
      <c r="AG19" s="41"/>
      <c r="AH19" s="41"/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35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>
        <v>1</v>
      </c>
      <c r="J20" s="10">
        <v>2213.4</v>
      </c>
      <c r="K20" s="12" t="s">
        <v>51</v>
      </c>
      <c r="L20" s="13">
        <v>2142</v>
      </c>
      <c r="M20" s="12" t="s">
        <v>51</v>
      </c>
      <c r="N20" s="10">
        <v>2213.4</v>
      </c>
      <c r="O20" s="12" t="s">
        <v>51</v>
      </c>
      <c r="P20" s="10">
        <v>2142</v>
      </c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 t="s">
        <v>34</v>
      </c>
      <c r="AD20" s="11" t="s">
        <v>34</v>
      </c>
      <c r="AE20" s="45">
        <f t="shared" ref="AE20:AE30" si="0">AF20*12</f>
        <v>10848</v>
      </c>
      <c r="AF20" s="45">
        <v>904</v>
      </c>
      <c r="AG20" s="10"/>
      <c r="AH20" s="10"/>
      <c r="AI20" s="10"/>
      <c r="AJ20" s="15"/>
    </row>
    <row r="21" spans="1:36" ht="54.95" customHeight="1" x14ac:dyDescent="0.25">
      <c r="A21" s="8">
        <f t="shared" ref="A21:A30" si="1">A20+1</f>
        <v>3</v>
      </c>
      <c r="B21" s="9" t="s">
        <v>30</v>
      </c>
      <c r="C21" s="16" t="s">
        <v>36</v>
      </c>
      <c r="D21" s="10">
        <v>71.400000000000006</v>
      </c>
      <c r="E21" s="11">
        <v>29</v>
      </c>
      <c r="F21" s="10">
        <v>61975.199999999997</v>
      </c>
      <c r="G21" s="11">
        <v>29</v>
      </c>
      <c r="H21" s="10">
        <v>55406.400000000001</v>
      </c>
      <c r="I21" s="12" t="s">
        <v>37</v>
      </c>
      <c r="J21" s="10">
        <v>65830.8</v>
      </c>
      <c r="K21" s="14">
        <v>30</v>
      </c>
      <c r="L21" s="13">
        <v>64260</v>
      </c>
      <c r="M21" s="12" t="s">
        <v>37</v>
      </c>
      <c r="N21" s="10">
        <v>66402</v>
      </c>
      <c r="O21" s="12">
        <v>33</v>
      </c>
      <c r="P21" s="10">
        <v>71828.399999999994</v>
      </c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 t="s">
        <v>34</v>
      </c>
      <c r="AD21" s="11" t="s">
        <v>34</v>
      </c>
      <c r="AE21" s="45">
        <f t="shared" si="0"/>
        <v>357984</v>
      </c>
      <c r="AF21" s="45">
        <v>29832</v>
      </c>
      <c r="AG21" s="10"/>
      <c r="AH21" s="10"/>
      <c r="AI21" s="10"/>
      <c r="AJ21" s="15"/>
    </row>
    <row r="22" spans="1:36" ht="54.95" customHeight="1" x14ac:dyDescent="0.25">
      <c r="A22" s="8">
        <f t="shared" si="1"/>
        <v>4</v>
      </c>
      <c r="B22" s="9" t="s">
        <v>30</v>
      </c>
      <c r="C22" s="16" t="s">
        <v>38</v>
      </c>
      <c r="D22" s="10">
        <v>71.400000000000006</v>
      </c>
      <c r="E22" s="11">
        <v>80</v>
      </c>
      <c r="F22" s="10">
        <v>174858.6</v>
      </c>
      <c r="G22" s="11">
        <v>80</v>
      </c>
      <c r="H22" s="10">
        <v>155937.60000000001</v>
      </c>
      <c r="I22" s="12" t="s">
        <v>39</v>
      </c>
      <c r="J22" s="10">
        <f>178928.4+999.6</f>
        <v>179928</v>
      </c>
      <c r="K22" s="14">
        <v>79</v>
      </c>
      <c r="L22" s="13">
        <v>164577</v>
      </c>
      <c r="M22" s="14">
        <v>79</v>
      </c>
      <c r="N22" s="10">
        <v>167861.4</v>
      </c>
      <c r="O22" s="14">
        <v>77</v>
      </c>
      <c r="P22" s="10">
        <v>163720.20000000001</v>
      </c>
      <c r="Q22" s="17"/>
      <c r="R22" s="10"/>
      <c r="S22" s="17"/>
      <c r="T22" s="10"/>
      <c r="U22" s="14"/>
      <c r="V22" s="13"/>
      <c r="W22" s="11"/>
      <c r="X22" s="10"/>
      <c r="Y22" s="14"/>
      <c r="Z22" s="13"/>
      <c r="AA22" s="11"/>
      <c r="AB22" s="10"/>
      <c r="AC22" s="11" t="s">
        <v>34</v>
      </c>
      <c r="AD22" s="11" t="s">
        <v>34</v>
      </c>
      <c r="AE22" s="45">
        <f t="shared" si="0"/>
        <v>835296</v>
      </c>
      <c r="AF22" s="45">
        <v>69608</v>
      </c>
      <c r="AG22" s="10"/>
      <c r="AH22" s="10"/>
      <c r="AI22" s="10"/>
      <c r="AJ22" s="15"/>
    </row>
    <row r="23" spans="1:36" ht="54.95" customHeight="1" x14ac:dyDescent="0.25">
      <c r="A23" s="8">
        <f t="shared" si="1"/>
        <v>5</v>
      </c>
      <c r="B23" s="9" t="s">
        <v>30</v>
      </c>
      <c r="C23" s="16" t="s">
        <v>40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>
        <v>1</v>
      </c>
      <c r="J23" s="10">
        <v>2281.29</v>
      </c>
      <c r="K23" s="12" t="s">
        <v>51</v>
      </c>
      <c r="L23" s="13">
        <v>2207.6999999999998</v>
      </c>
      <c r="M23" s="12" t="s">
        <v>51</v>
      </c>
      <c r="N23" s="10">
        <v>2281.29</v>
      </c>
      <c r="O23" s="12" t="s">
        <v>51</v>
      </c>
      <c r="P23" s="10">
        <v>2207.6999999999998</v>
      </c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 t="s">
        <v>34</v>
      </c>
      <c r="AD23" s="11" t="s">
        <v>34</v>
      </c>
      <c r="AE23" s="45">
        <f t="shared" si="0"/>
        <v>10044</v>
      </c>
      <c r="AF23" s="45">
        <v>837</v>
      </c>
      <c r="AG23" s="10"/>
      <c r="AH23" s="10"/>
      <c r="AI23" s="10"/>
      <c r="AJ23" s="15"/>
    </row>
    <row r="24" spans="1:36" ht="54.95" customHeight="1" x14ac:dyDescent="0.25">
      <c r="A24" s="8">
        <f t="shared" si="1"/>
        <v>6</v>
      </c>
      <c r="B24" s="9" t="s">
        <v>30</v>
      </c>
      <c r="C24" s="16" t="s">
        <v>41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>
        <v>1</v>
      </c>
      <c r="J24" s="10">
        <v>2344.84</v>
      </c>
      <c r="K24" s="12" t="s">
        <v>51</v>
      </c>
      <c r="L24" s="13">
        <v>2269.1999999999998</v>
      </c>
      <c r="M24" s="12" t="s">
        <v>51</v>
      </c>
      <c r="N24" s="10">
        <v>2344.84</v>
      </c>
      <c r="O24" s="12" t="s">
        <v>51</v>
      </c>
      <c r="P24" s="10">
        <v>2269.1999999999998</v>
      </c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 t="s">
        <v>34</v>
      </c>
      <c r="AD24" s="11" t="s">
        <v>34</v>
      </c>
      <c r="AE24" s="45">
        <f t="shared" si="0"/>
        <v>9300</v>
      </c>
      <c r="AF24" s="45">
        <v>775</v>
      </c>
      <c r="AG24" s="10"/>
      <c r="AH24" s="10"/>
      <c r="AI24" s="10"/>
      <c r="AJ24" s="15"/>
    </row>
    <row r="25" spans="1:36" ht="54.95" customHeight="1" x14ac:dyDescent="0.25">
      <c r="A25" s="8">
        <f t="shared" si="1"/>
        <v>7</v>
      </c>
      <c r="B25" s="9" t="s">
        <v>30</v>
      </c>
      <c r="C25" s="16" t="s">
        <v>42</v>
      </c>
      <c r="D25" s="10">
        <v>72.540000000000006</v>
      </c>
      <c r="E25" s="11">
        <v>53</v>
      </c>
      <c r="F25" s="10">
        <v>119183.22</v>
      </c>
      <c r="G25" s="11">
        <v>53</v>
      </c>
      <c r="H25" s="10">
        <v>105618.24000000001</v>
      </c>
      <c r="I25" s="12">
        <v>53</v>
      </c>
      <c r="J25" s="10">
        <v>116934.48</v>
      </c>
      <c r="K25" s="12" t="s">
        <v>52</v>
      </c>
      <c r="L25" s="13">
        <v>108810</v>
      </c>
      <c r="M25" s="12" t="s">
        <v>52</v>
      </c>
      <c r="N25" s="10">
        <v>112437</v>
      </c>
      <c r="O25" s="12" t="s">
        <v>52</v>
      </c>
      <c r="P25" s="10">
        <v>108810</v>
      </c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 t="s">
        <v>34</v>
      </c>
      <c r="AD25" s="11" t="s">
        <v>34</v>
      </c>
      <c r="AE25" s="45">
        <f t="shared" si="0"/>
        <v>531828</v>
      </c>
      <c r="AF25" s="45">
        <v>44319</v>
      </c>
      <c r="AG25" s="10"/>
      <c r="AH25" s="10"/>
      <c r="AI25" s="10"/>
      <c r="AJ25" s="15"/>
    </row>
    <row r="26" spans="1:36" ht="54.95" customHeight="1" x14ac:dyDescent="0.25">
      <c r="A26" s="8">
        <f t="shared" si="1"/>
        <v>8</v>
      </c>
      <c r="B26" s="9" t="s">
        <v>30</v>
      </c>
      <c r="C26" s="16" t="s">
        <v>43</v>
      </c>
      <c r="D26" s="10">
        <v>73.59</v>
      </c>
      <c r="E26" s="11">
        <v>5</v>
      </c>
      <c r="F26" s="10">
        <v>11406.45</v>
      </c>
      <c r="G26" s="11">
        <v>5</v>
      </c>
      <c r="H26" s="10">
        <v>10302.6</v>
      </c>
      <c r="I26" s="12">
        <v>5</v>
      </c>
      <c r="J26" s="10">
        <v>11406.45</v>
      </c>
      <c r="K26" s="12" t="s">
        <v>53</v>
      </c>
      <c r="L26" s="13">
        <v>11038.5</v>
      </c>
      <c r="M26" s="12" t="s">
        <v>53</v>
      </c>
      <c r="N26" s="10">
        <v>11406.45</v>
      </c>
      <c r="O26" s="12" t="s">
        <v>56</v>
      </c>
      <c r="P26" s="10">
        <v>13246.2</v>
      </c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 t="s">
        <v>34</v>
      </c>
      <c r="AD26" s="11" t="s">
        <v>34</v>
      </c>
      <c r="AE26" s="45">
        <f t="shared" si="0"/>
        <v>59856</v>
      </c>
      <c r="AF26" s="45">
        <v>4988</v>
      </c>
      <c r="AG26" s="13"/>
      <c r="AH26" s="10"/>
      <c r="AI26" s="10"/>
      <c r="AJ26" s="15"/>
    </row>
    <row r="27" spans="1:36" ht="54.95" customHeight="1" x14ac:dyDescent="0.25">
      <c r="A27" s="8">
        <f t="shared" si="1"/>
        <v>9</v>
      </c>
      <c r="B27" s="9" t="s">
        <v>30</v>
      </c>
      <c r="C27" s="16" t="s">
        <v>44</v>
      </c>
      <c r="D27" s="10">
        <v>75.64</v>
      </c>
      <c r="E27" s="11">
        <v>61</v>
      </c>
      <c r="F27" s="10">
        <v>140690.4</v>
      </c>
      <c r="G27" s="11">
        <v>61</v>
      </c>
      <c r="H27" s="10">
        <v>127075.2</v>
      </c>
      <c r="I27" s="12" t="s">
        <v>45</v>
      </c>
      <c r="J27" s="10">
        <v>138345.56</v>
      </c>
      <c r="K27" s="12" t="s">
        <v>54</v>
      </c>
      <c r="L27" s="13">
        <v>127075.2</v>
      </c>
      <c r="M27" s="12" t="s">
        <v>58</v>
      </c>
      <c r="N27" s="10">
        <v>128966.2</v>
      </c>
      <c r="O27" s="12" t="s">
        <v>58</v>
      </c>
      <c r="P27" s="10">
        <v>124806</v>
      </c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 t="s">
        <v>34</v>
      </c>
      <c r="AD27" s="11" t="s">
        <v>34</v>
      </c>
      <c r="AE27" s="45">
        <f t="shared" si="0"/>
        <v>520800</v>
      </c>
      <c r="AF27" s="45">
        <v>43400</v>
      </c>
      <c r="AG27" s="10"/>
      <c r="AH27" s="10"/>
      <c r="AI27" s="10"/>
      <c r="AJ27" s="15"/>
    </row>
    <row r="28" spans="1:36" ht="54.95" customHeight="1" x14ac:dyDescent="0.25">
      <c r="A28" s="8">
        <f t="shared" si="1"/>
        <v>10</v>
      </c>
      <c r="B28" s="9" t="s">
        <v>30</v>
      </c>
      <c r="C28" s="16" t="s">
        <v>46</v>
      </c>
      <c r="D28" s="10">
        <v>75.64</v>
      </c>
      <c r="E28" s="11">
        <v>9</v>
      </c>
      <c r="F28" s="10">
        <v>21103.56</v>
      </c>
      <c r="G28" s="11">
        <v>9</v>
      </c>
      <c r="H28" s="10">
        <v>19061.28</v>
      </c>
      <c r="I28" s="12">
        <v>9</v>
      </c>
      <c r="J28" s="10">
        <v>18758.72</v>
      </c>
      <c r="K28" s="12" t="s">
        <v>55</v>
      </c>
      <c r="L28" s="13">
        <v>15884.4</v>
      </c>
      <c r="M28" s="12" t="s">
        <v>55</v>
      </c>
      <c r="N28" s="10">
        <v>16413.88</v>
      </c>
      <c r="O28" s="12" t="s">
        <v>55</v>
      </c>
      <c r="P28" s="10">
        <v>15884.4</v>
      </c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 t="s">
        <v>34</v>
      </c>
      <c r="AD28" s="11" t="s">
        <v>34</v>
      </c>
      <c r="AE28" s="45">
        <f t="shared" si="0"/>
        <v>73500</v>
      </c>
      <c r="AF28" s="45">
        <v>6125</v>
      </c>
      <c r="AG28" s="10"/>
      <c r="AH28" s="10"/>
      <c r="AI28" s="10"/>
      <c r="AJ28" s="15"/>
    </row>
    <row r="29" spans="1:36" ht="54.95" customHeight="1" x14ac:dyDescent="0.25">
      <c r="A29" s="8">
        <f t="shared" si="1"/>
        <v>11</v>
      </c>
      <c r="B29" s="9" t="s">
        <v>30</v>
      </c>
      <c r="C29" s="9" t="s">
        <v>47</v>
      </c>
      <c r="D29" s="10">
        <v>73.59</v>
      </c>
      <c r="E29" s="11">
        <v>6</v>
      </c>
      <c r="F29" s="10">
        <v>13687.74</v>
      </c>
      <c r="G29" s="11">
        <v>6</v>
      </c>
      <c r="H29" s="10">
        <v>12363.12</v>
      </c>
      <c r="I29" s="12">
        <v>6</v>
      </c>
      <c r="J29" s="10">
        <v>13687.74</v>
      </c>
      <c r="K29" s="12" t="s">
        <v>56</v>
      </c>
      <c r="L29" s="13">
        <v>12731.07</v>
      </c>
      <c r="M29" s="12" t="s">
        <v>56</v>
      </c>
      <c r="N29" s="10">
        <v>13687.74</v>
      </c>
      <c r="O29" s="12" t="s">
        <v>56</v>
      </c>
      <c r="P29" s="10">
        <v>13246.2</v>
      </c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 t="s">
        <v>34</v>
      </c>
      <c r="AD29" s="11" t="s">
        <v>34</v>
      </c>
      <c r="AE29" s="45">
        <f t="shared" si="0"/>
        <v>60264</v>
      </c>
      <c r="AF29" s="13">
        <v>5022</v>
      </c>
      <c r="AG29" s="10"/>
      <c r="AH29" s="10"/>
      <c r="AI29" s="10"/>
      <c r="AJ29" s="15"/>
    </row>
    <row r="30" spans="1:36" ht="54.95" customHeight="1" thickBot="1" x14ac:dyDescent="0.3">
      <c r="A30" s="18">
        <f t="shared" si="1"/>
        <v>12</v>
      </c>
      <c r="B30" s="19" t="s">
        <v>30</v>
      </c>
      <c r="C30" s="19" t="s">
        <v>48</v>
      </c>
      <c r="D30" s="20">
        <v>80.86</v>
      </c>
      <c r="E30" s="21">
        <v>104</v>
      </c>
      <c r="F30" s="20">
        <v>260692.64</v>
      </c>
      <c r="G30" s="21">
        <v>124</v>
      </c>
      <c r="H30" s="20">
        <v>302497.26</v>
      </c>
      <c r="I30" s="22" t="s">
        <v>49</v>
      </c>
      <c r="J30" s="20">
        <f>321903.66+1212.9+2344.94</f>
        <v>325461.5</v>
      </c>
      <c r="K30" s="22" t="s">
        <v>57</v>
      </c>
      <c r="L30" s="23">
        <v>360635.6</v>
      </c>
      <c r="M30" s="22" t="s">
        <v>59</v>
      </c>
      <c r="N30" s="20">
        <v>447964.4</v>
      </c>
      <c r="O30" s="22" t="s">
        <v>61</v>
      </c>
      <c r="P30" s="20">
        <v>506264.46</v>
      </c>
      <c r="Q30" s="21"/>
      <c r="R30" s="20"/>
      <c r="S30" s="21"/>
      <c r="T30" s="20"/>
      <c r="U30" s="22"/>
      <c r="V30" s="23"/>
      <c r="W30" s="21"/>
      <c r="X30" s="20"/>
      <c r="Y30" s="24"/>
      <c r="Z30" s="23"/>
      <c r="AA30" s="21"/>
      <c r="AB30" s="20"/>
      <c r="AC30" s="21" t="s">
        <v>34</v>
      </c>
      <c r="AD30" s="21" t="s">
        <v>34</v>
      </c>
      <c r="AE30" s="23">
        <f t="shared" si="0"/>
        <v>1809000</v>
      </c>
      <c r="AF30" s="23">
        <v>150750</v>
      </c>
      <c r="AG30" s="20"/>
      <c r="AH30" s="20"/>
      <c r="AI30" s="20"/>
      <c r="AJ30" s="25"/>
    </row>
    <row r="32" spans="1:36" ht="21" x14ac:dyDescent="0.35">
      <c r="A32" s="32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ageMargins left="0.31496062992125984" right="0.31496062992125984" top="0.74803149606299213" bottom="0.74803149606299213" header="0.31496062992125984" footer="0.31496062992125984"/>
  <pageSetup paperSize="5" scale="36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MILKY</cp:lastModifiedBy>
  <cp:lastPrinted>2022-07-05T20:25:37Z</cp:lastPrinted>
  <dcterms:created xsi:type="dcterms:W3CDTF">2022-03-31T18:56:32Z</dcterms:created>
  <dcterms:modified xsi:type="dcterms:W3CDTF">2022-07-05T20:25:40Z</dcterms:modified>
</cp:coreProperties>
</file>