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 DYC 2024\Información publica 2024\8 Agosto 2024\17  TER\"/>
    </mc:Choice>
  </mc:AlternateContent>
  <bookViews>
    <workbookView xWindow="0" yWindow="0" windowWidth="15360" windowHeight="7620"/>
  </bookViews>
  <sheets>
    <sheet name="Literal &quot;D&quot;" sheetId="4" r:id="rId1"/>
  </sheets>
  <definedNames>
    <definedName name="_xlnm.Print_Area" localSheetId="0">'Literal "D"'!$A$1:$G$39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4" l="1"/>
  <c r="D20" i="4" l="1"/>
  <c r="I20" i="4" l="1"/>
</calcChain>
</file>

<file path=xl/sharedStrings.xml><?xml version="1.0" encoding="utf-8"?>
<sst xmlns="http://schemas.openxmlformats.org/spreadsheetml/2006/main" count="109" uniqueCount="88">
  <si>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</si>
  <si>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</si>
  <si>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</si>
  <si>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</si>
  <si>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</si>
  <si>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</si>
  <si>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</si>
  <si>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</si>
  <si>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</si>
  <si>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</si>
  <si>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</si>
  <si>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</si>
  <si>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</si>
  <si>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Responsable: Juan Carlos Ramos Arriaga</t>
  </si>
  <si>
    <t xml:space="preserve">MCD-DGA-2-2024 </t>
  </si>
  <si>
    <t xml:space="preserve"> 31/12/2024</t>
  </si>
  <si>
    <t>VILLAGRÁN PINTO ELIZA RAQUEL</t>
  </si>
  <si>
    <t>4ta Calle 8-62 zona 1</t>
  </si>
  <si>
    <t>MCD-DGA-320-2023</t>
  </si>
  <si>
    <t>MCD-DGA-323-2023</t>
  </si>
  <si>
    <t>LABBÉ PÉREZ RODRIGO</t>
  </si>
  <si>
    <t>2da. Calle 10-06 zona 1</t>
  </si>
  <si>
    <t>INVERSIONES INMOBILIARIAS TIKAL SOCIEDAD ANONIMA</t>
  </si>
  <si>
    <t>MCD-DGA-1-2024</t>
  </si>
  <si>
    <t>DESAROLLOS INMOBILIARIOS GUERRA SOCIEDAD ANONIMA</t>
  </si>
  <si>
    <t>3da. Avenida 11-28 zona 1</t>
  </si>
  <si>
    <t>6 Calle 4-17 zona 1, Edificio Tikal, Nivel 8, Oficina. 815</t>
  </si>
  <si>
    <t>MCD-DGA-04-2024</t>
  </si>
  <si>
    <t>MCD-DGA-03-2024</t>
  </si>
  <si>
    <t>MCD-DGA-323-2022</t>
  </si>
  <si>
    <t>8va ave., 10-56 z.12</t>
  </si>
  <si>
    <t>MCD-DGA-62-2024</t>
  </si>
  <si>
    <t>MCD-DGA-15-2024</t>
  </si>
  <si>
    <t>MCD-DGA-70-2024</t>
  </si>
  <si>
    <t>MCD-DGA-71-2023</t>
  </si>
  <si>
    <t>MCD-DGA-89-2024</t>
  </si>
  <si>
    <t>MCD-DGA-82-2024</t>
  </si>
  <si>
    <t>MCD-DGA-91-2024</t>
  </si>
  <si>
    <t>MCD-DGA-86-2023</t>
  </si>
  <si>
    <t>MCD-DGA-88-2023</t>
  </si>
  <si>
    <t>MCD-DGA-93-2023</t>
  </si>
  <si>
    <t>MCD-DGA-87-2023</t>
  </si>
  <si>
    <t>MCD-DGA-92-2023</t>
  </si>
  <si>
    <t>MCD-DGA-95-2023</t>
  </si>
  <si>
    <t>MCD-DGA-90-2023</t>
  </si>
  <si>
    <t>Verificar no comprometieron el total del contrato</t>
  </si>
  <si>
    <t xml:space="preserve">RICARDO ALEJANDRO SANTA CRUZ SALAZAR </t>
  </si>
  <si>
    <t xml:space="preserve">LENIN GUNDEMARO MARTINEZ LÓPEZ </t>
  </si>
  <si>
    <t xml:space="preserve">INGRID ZUCELLY FLORE SMOLLINEDO DE FIGUEROA  </t>
  </si>
  <si>
    <t>ANA MARIA CONCEPCIÓN ORTEGA MERIDA</t>
  </si>
  <si>
    <t xml:space="preserve">CALAKMUL, SOCIEDAD ANÓNIMA </t>
  </si>
  <si>
    <t xml:space="preserve">MANUEL DE JESUS GARAY VENTURA </t>
  </si>
  <si>
    <t>HEIDI BERENICE CONTRERAS CRUZ</t>
  </si>
  <si>
    <t xml:space="preserve">ODILIA ETERLVINA MORALES MORALES DE SANTOS </t>
  </si>
  <si>
    <t xml:space="preserve">ESTEBAN DE JESÚS REYES MALÍN </t>
  </si>
  <si>
    <t xml:space="preserve">TOMAS CHITIC REN </t>
  </si>
  <si>
    <t xml:space="preserve">MIGUEL ANGEL BAL COLAJ   </t>
  </si>
  <si>
    <t xml:space="preserve">ADOLFO FAUSTINO RAMIREZ CASTILLO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</si>
  <si>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</si>
  <si>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</si>
  <si>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</si>
  <si>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</si>
  <si>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</si>
  <si>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>8a. Avenida 11-45, zona 11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</si>
  <si>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</si>
  <si>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</si>
  <si>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12 avenida 3-56, zona 4 del municipio y departamento de Huehuetenango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</si>
  <si>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</si>
  <si>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</si>
  <si>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</si>
  <si>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</si>
  <si>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</si>
  <si>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</si>
  <si>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</si>
  <si>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</si>
  <si>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MCD-DGA-84-2024</t>
  </si>
  <si>
    <t>JUANA PERUCH COGUOX DE XILOJ</t>
  </si>
  <si>
    <t xml:space="preserve">4a. Avenida 0-49, zona 5 Colonia Alvarado del municipio y departamento de Huehuetenango </t>
  </si>
  <si>
    <t xml:space="preserve"> MCD-DGA-110-2024 </t>
  </si>
  <si>
    <t xml:space="preserve">INVERSIONES INMOBILIARIAS TIKAL </t>
  </si>
  <si>
    <t>6a. Calle, 4-17, zona 1 Edificio Tikal, del municipio y departamento de Guatemala</t>
  </si>
  <si>
    <t xml:space="preserve">MCD-DGA-101-2024 </t>
  </si>
  <si>
    <t xml:space="preserve">AGUSTIN PABLO CHAVALOC CHAMORRO </t>
  </si>
  <si>
    <t>1a. Calle, entre 8a. Y 9a. Avenida, zona 2, Tototonicapan, Totonicapan</t>
  </si>
  <si>
    <t>MCD-DGA-150-2024</t>
  </si>
  <si>
    <t>HELDER MIGUEL MORALES FIGUEROA</t>
  </si>
  <si>
    <t>Calle del Calvario, Cantón Central, municipio de San Antonio  Huista del departamento de Huehuetenango</t>
  </si>
  <si>
    <t>Mes/ año: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</si>
</sst>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Border="1" applyAlignment="1"/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4" fontId="0" fillId="0" borderId="0" xfId="0" applyNumberFormat="1"/>
    <xf numFmtId="44" fontId="3" fillId="2" borderId="10" xfId="0" applyNumberFormat="1" applyFont="1" applyFill="1" applyBorder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14" fontId="0" fillId="0" borderId="12" xfId="0" applyNumberForma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44" fontId="0" fillId="0" borderId="12" xfId="0" applyNumberForma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14" fontId="0" fillId="0" borderId="12" xfId="0" applyNumberFormat="1" applyFill="1" applyBorder="1" applyAlignment="1">
      <alignment vertical="center"/>
    </xf>
    <xf numFmtId="44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44" fontId="0" fillId="0" borderId="1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0" applyNumberFormat="1" applyFont="1" applyFill="1" applyBorder="1" applyAlignment="1">
      <alignment horizontal="center" vertical="center" wrapText="1"/>
    </xf>
    <xf numFmtId="44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2">
    <cellStyle name="Moneda 5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0</xdr:row>
      <xdr:rowOff>81644</xdr:rowOff>
    </xdr:from>
    <xdr:to>
      <xdr:col>2</xdr:col>
      <xdr:colOff>683669</xdr:colOff>
      <xdr:row>1</xdr:row>
      <xdr:rowOff>341883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59871" y="81644"/>
          <a:ext cx="2688771" cy="661650"/>
        </a:xfrm>
        <a:prstGeom prst="rect">
          <a:avLst/>
        </a:prstGeom>
      </xdr:spPr>
    </xdr:pic>
    <xdr:clientData/>
  </xdr:twoCellAnchor>
  <xdr:twoCellAnchor editAs="oneCell">
    <xdr:from>
      <xdr:col>4</xdr:col>
      <xdr:colOff>1176130</xdr:colOff>
      <xdr:row>0</xdr:row>
      <xdr:rowOff>331304</xdr:rowOff>
    </xdr:from>
    <xdr:to>
      <xdr:col>6</xdr:col>
      <xdr:colOff>571086</xdr:colOff>
      <xdr:row>3</xdr:row>
      <xdr:rowOff>8697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587" y="331304"/>
          <a:ext cx="2790825" cy="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showWhiteSpace="0" zoomScale="140" zoomScaleNormal="140" zoomScalePageLayoutView="115" workbookViewId="0">
      <selection activeCell="A10" sqref="A10"/>
    </sheetView>
  </sheetViews>
  <sheetFormatPr baseColWidth="10" defaultRowHeight="15" x14ac:dyDescent="0.25"/>
  <cols>
    <col min="1" max="1" width="20" customWidth="1"/>
    <col min="2" max="2" width="11.42578125" customWidth="1"/>
    <col min="3" max="3" width="12.140625" bestFit="1" customWidth="1"/>
    <col min="4" max="4" width="19.140625" style="11" customWidth="1"/>
    <col min="5" max="5" width="35.85546875" customWidth="1"/>
    <col min="7" max="7" width="28.5703125" customWidth="1"/>
  </cols>
  <sheetData>
    <row r="1" spans="1:8" ht="31.5" customHeight="1" x14ac:dyDescent="0.25"/>
    <row r="2" spans="1:8" ht="29.25" customHeight="1" x14ac:dyDescent="0.25"/>
    <row r="4" spans="1:8" ht="23.25" x14ac:dyDescent="0.25">
      <c r="A4" s="1" t="s">
        <v>8</v>
      </c>
      <c r="B4" s="1"/>
      <c r="C4" s="1"/>
    </row>
    <row r="5" spans="1:8" ht="18.75" x14ac:dyDescent="0.3">
      <c r="A5" s="26" t="s">
        <v>9</v>
      </c>
      <c r="B5" s="26"/>
      <c r="C5" s="26"/>
      <c r="D5" s="26"/>
      <c r="E5" s="26"/>
      <c r="F5" s="26"/>
      <c r="G5" s="26"/>
      <c r="H5" s="2"/>
    </row>
    <row r="6" spans="1:8" ht="24" customHeight="1" x14ac:dyDescent="0.25">
      <c r="A6" s="27" t="s">
        <v>12</v>
      </c>
      <c r="B6" s="27"/>
      <c r="C6" s="27"/>
    </row>
    <row r="7" spans="1:8" ht="15.75" x14ac:dyDescent="0.25">
      <c r="A7" s="27" t="s">
        <v>11</v>
      </c>
      <c r="B7" s="27"/>
      <c r="C7" s="27"/>
    </row>
    <row r="8" spans="1:8" ht="15.75" x14ac:dyDescent="0.25">
      <c r="A8" s="3" t="s">
        <v>13</v>
      </c>
      <c r="B8" s="3"/>
      <c r="C8" s="3"/>
    </row>
    <row r="9" spans="1:8" ht="15.75" x14ac:dyDescent="0.25">
      <c r="A9" s="28" t="s">
        <v>87</v>
      </c>
      <c r="B9" s="28"/>
      <c r="C9" s="28"/>
    </row>
    <row r="10" spans="1:8" ht="15.75" thickBot="1" x14ac:dyDescent="0.3"/>
    <row r="11" spans="1:8" ht="15.75" customHeight="1" thickBot="1" x14ac:dyDescent="0.3">
      <c r="A11" s="5" t="s">
        <v>3</v>
      </c>
      <c r="B11" s="36" t="s">
        <v>1</v>
      </c>
      <c r="C11" s="37"/>
      <c r="D11" s="12" t="s">
        <v>4</v>
      </c>
      <c r="E11" s="6" t="s">
        <v>5</v>
      </c>
      <c r="F11" s="7"/>
      <c r="G11" s="8" t="s">
        <v>7</v>
      </c>
    </row>
    <row r="12" spans="1:8" ht="30.75" customHeight="1" x14ac:dyDescent="0.25">
      <c r="A12" s="29" t="s">
        <v>3</v>
      </c>
      <c r="B12" s="31" t="s">
        <v>1</v>
      </c>
      <c r="C12" s="31"/>
      <c r="D12" s="32" t="s">
        <v>4</v>
      </c>
      <c r="E12" s="31" t="s">
        <v>5</v>
      </c>
      <c r="F12" s="31"/>
      <c r="G12" s="34" t="s">
        <v>7</v>
      </c>
    </row>
    <row r="13" spans="1:8" ht="63.75" customHeight="1" x14ac:dyDescent="0.25">
      <c r="A13" s="30"/>
      <c r="B13" s="4" t="s">
        <v>10</v>
      </c>
      <c r="C13" s="4" t="s">
        <v>2</v>
      </c>
      <c r="D13" s="33"/>
      <c r="E13" s="4" t="s">
        <v>0</v>
      </c>
      <c r="F13" s="4" t="s">
        <v>6</v>
      </c>
      <c r="G13" s="35"/>
    </row>
    <row r="14" spans="1:8" ht="47.25" customHeight="1" x14ac:dyDescent="0.25">
      <c r="A14" s="9" t="s">
        <v>14</v>
      </c>
      <c r="B14" s="10">
        <v>45300</v>
      </c>
      <c r="C14" s="9" t="s">
        <v>15</v>
      </c>
      <c r="D14" s="13">
        <v>278400</v>
      </c>
      <c r="E14" s="16" t="s">
        <v>16</v>
      </c>
      <c r="F14" s="9">
        <v>44777744</v>
      </c>
      <c r="G14" s="9" t="s">
        <v>17</v>
      </c>
    </row>
    <row r="15" spans="1:8" ht="30" x14ac:dyDescent="0.25">
      <c r="A15" s="19" t="s">
        <v>18</v>
      </c>
      <c r="B15" s="20">
        <v>45293</v>
      </c>
      <c r="C15" s="20">
        <v>45657</v>
      </c>
      <c r="D15" s="21">
        <v>193116</v>
      </c>
      <c r="E15" s="16" t="s">
        <v>22</v>
      </c>
      <c r="F15" s="23">
        <v>342742</v>
      </c>
      <c r="G15" s="24" t="s">
        <v>26</v>
      </c>
    </row>
    <row r="16" spans="1:8" x14ac:dyDescent="0.25">
      <c r="A16" s="15" t="s">
        <v>19</v>
      </c>
      <c r="B16" s="14">
        <v>45294</v>
      </c>
      <c r="C16" s="14">
        <v>45657</v>
      </c>
      <c r="D16" s="17">
        <v>259362.4</v>
      </c>
      <c r="E16" s="16" t="s">
        <v>20</v>
      </c>
      <c r="F16" s="23">
        <v>7307861</v>
      </c>
      <c r="G16" s="15" t="s">
        <v>21</v>
      </c>
    </row>
    <row r="17" spans="1:9" ht="30" x14ac:dyDescent="0.25">
      <c r="A17" s="15" t="s">
        <v>23</v>
      </c>
      <c r="B17" s="14">
        <v>45295</v>
      </c>
      <c r="C17" s="14">
        <v>45657</v>
      </c>
      <c r="D17" s="17">
        <v>57609.96</v>
      </c>
      <c r="E17" s="16" t="s">
        <v>24</v>
      </c>
      <c r="F17" s="18">
        <v>96352434</v>
      </c>
      <c r="G17" s="15" t="s">
        <v>25</v>
      </c>
    </row>
    <row r="18" spans="1:9" ht="30" x14ac:dyDescent="0.25">
      <c r="A18" s="19" t="s">
        <v>28</v>
      </c>
      <c r="B18" s="20">
        <v>45323</v>
      </c>
      <c r="C18" s="20">
        <v>45657</v>
      </c>
      <c r="D18" s="21">
        <v>35882</v>
      </c>
      <c r="E18" s="16" t="s">
        <v>22</v>
      </c>
      <c r="F18" s="23">
        <v>342742</v>
      </c>
      <c r="G18" s="24" t="s">
        <v>26</v>
      </c>
    </row>
    <row r="19" spans="1:9" ht="30" x14ac:dyDescent="0.25">
      <c r="A19" s="19" t="s">
        <v>27</v>
      </c>
      <c r="B19" s="20">
        <v>45323</v>
      </c>
      <c r="C19" s="20">
        <v>45657</v>
      </c>
      <c r="D19" s="21">
        <v>31075</v>
      </c>
      <c r="E19" s="16" t="s">
        <v>22</v>
      </c>
      <c r="F19" s="23">
        <v>342742</v>
      </c>
      <c r="G19" s="24" t="s">
        <v>26</v>
      </c>
    </row>
    <row r="20" spans="1:9" ht="30" x14ac:dyDescent="0.25">
      <c r="A20" s="15" t="s">
        <v>29</v>
      </c>
      <c r="B20" s="20">
        <v>45292</v>
      </c>
      <c r="C20" s="20">
        <v>45657</v>
      </c>
      <c r="D20" s="21">
        <f>6500+6500+6500+6500+52000</f>
        <v>78000</v>
      </c>
      <c r="E20" s="16" t="s">
        <v>46</v>
      </c>
      <c r="F20" s="23">
        <v>9778470</v>
      </c>
      <c r="G20" s="24" t="s">
        <v>30</v>
      </c>
      <c r="I20" t="str">
        <f>+I24</f>
        <v>Verificar no comprometieron el total del contrato</v>
      </c>
    </row>
    <row r="21" spans="1:9" ht="75" x14ac:dyDescent="0.25">
      <c r="A21" s="22" t="s">
        <v>31</v>
      </c>
      <c r="B21" s="20">
        <v>45323</v>
      </c>
      <c r="C21" s="20">
        <v>45657</v>
      </c>
      <c r="D21" s="21">
        <v>66000</v>
      </c>
      <c r="E21" s="16" t="s">
        <v>47</v>
      </c>
      <c r="F21" s="22">
        <v>77834410</v>
      </c>
      <c r="G21" s="22" t="s">
        <v>74</v>
      </c>
    </row>
    <row r="22" spans="1:9" ht="30" x14ac:dyDescent="0.25">
      <c r="A22" s="22" t="s">
        <v>32</v>
      </c>
      <c r="B22" s="20">
        <v>45323</v>
      </c>
      <c r="C22" s="20">
        <v>45657</v>
      </c>
      <c r="D22" s="21">
        <v>62700</v>
      </c>
      <c r="E22" s="16" t="s">
        <v>48</v>
      </c>
      <c r="F22" s="22">
        <v>38468069</v>
      </c>
      <c r="G22" s="22" t="s">
        <v>61</v>
      </c>
    </row>
    <row r="23" spans="1:9" ht="30" x14ac:dyDescent="0.25">
      <c r="A23" s="22" t="s">
        <v>33</v>
      </c>
      <c r="B23" s="20">
        <v>45323</v>
      </c>
      <c r="C23" s="20" t="s">
        <v>15</v>
      </c>
      <c r="D23" s="21">
        <v>206800</v>
      </c>
      <c r="E23" s="16" t="s">
        <v>49</v>
      </c>
      <c r="F23" s="22">
        <v>4752899</v>
      </c>
      <c r="G23" s="22" t="s">
        <v>62</v>
      </c>
    </row>
    <row r="24" spans="1:9" x14ac:dyDescent="0.25">
      <c r="A24" s="22" t="s">
        <v>34</v>
      </c>
      <c r="B24" s="20">
        <v>45323</v>
      </c>
      <c r="C24" s="20" t="s">
        <v>15</v>
      </c>
      <c r="D24" s="21">
        <v>280500</v>
      </c>
      <c r="E24" s="16" t="s">
        <v>50</v>
      </c>
      <c r="F24" s="22">
        <v>55716253</v>
      </c>
      <c r="G24" s="22" t="s">
        <v>63</v>
      </c>
      <c r="I24" t="s">
        <v>45</v>
      </c>
    </row>
    <row r="25" spans="1:9" ht="60" x14ac:dyDescent="0.25">
      <c r="A25" s="22" t="s">
        <v>35</v>
      </c>
      <c r="B25" s="20">
        <v>45352</v>
      </c>
      <c r="C25" s="20" t="s">
        <v>15</v>
      </c>
      <c r="D25" s="21">
        <v>60500</v>
      </c>
      <c r="E25" s="16" t="s">
        <v>51</v>
      </c>
      <c r="F25" s="22">
        <v>2246120</v>
      </c>
      <c r="G25" s="22" t="s">
        <v>64</v>
      </c>
    </row>
    <row r="26" spans="1:9" ht="60" x14ac:dyDescent="0.25">
      <c r="A26" s="22" t="s">
        <v>36</v>
      </c>
      <c r="B26" s="20">
        <v>45352</v>
      </c>
      <c r="C26" s="20" t="s">
        <v>15</v>
      </c>
      <c r="D26" s="21">
        <v>84500</v>
      </c>
      <c r="E26" s="16" t="s">
        <v>52</v>
      </c>
      <c r="F26" s="22">
        <v>9176349</v>
      </c>
      <c r="G26" s="22" t="s">
        <v>65</v>
      </c>
    </row>
    <row r="27" spans="1:9" ht="45" x14ac:dyDescent="0.25">
      <c r="A27" s="22" t="s">
        <v>37</v>
      </c>
      <c r="B27" s="20">
        <v>45352</v>
      </c>
      <c r="C27" s="20" t="s">
        <v>15</v>
      </c>
      <c r="D27" s="21">
        <v>50900</v>
      </c>
      <c r="E27" s="16" t="s">
        <v>53</v>
      </c>
      <c r="F27" s="22">
        <v>48312258</v>
      </c>
      <c r="G27" s="22" t="s">
        <v>66</v>
      </c>
    </row>
    <row r="28" spans="1:9" ht="60" x14ac:dyDescent="0.25">
      <c r="A28" s="22" t="s">
        <v>38</v>
      </c>
      <c r="B28" s="20">
        <v>45352</v>
      </c>
      <c r="C28" s="20">
        <v>45657</v>
      </c>
      <c r="D28" s="21">
        <v>72500</v>
      </c>
      <c r="E28" s="16" t="s">
        <v>54</v>
      </c>
      <c r="F28" s="22">
        <v>7114184</v>
      </c>
      <c r="G28" s="22" t="s">
        <v>67</v>
      </c>
    </row>
    <row r="29" spans="1:9" ht="60" x14ac:dyDescent="0.25">
      <c r="A29" s="22" t="s">
        <v>39</v>
      </c>
      <c r="B29" s="20">
        <v>45352</v>
      </c>
      <c r="C29" s="20" t="s">
        <v>15</v>
      </c>
      <c r="D29" s="21">
        <v>42500</v>
      </c>
      <c r="E29" s="16" t="s">
        <v>55</v>
      </c>
      <c r="F29" s="22">
        <v>8103976</v>
      </c>
      <c r="G29" s="22" t="s">
        <v>68</v>
      </c>
    </row>
    <row r="30" spans="1:9" ht="60" x14ac:dyDescent="0.25">
      <c r="A30" s="22" t="s">
        <v>40</v>
      </c>
      <c r="B30" s="20">
        <v>45352</v>
      </c>
      <c r="C30" s="20" t="s">
        <v>15</v>
      </c>
      <c r="D30" s="21">
        <v>43700</v>
      </c>
      <c r="E30" s="16" t="s">
        <v>56</v>
      </c>
      <c r="F30" s="22">
        <v>103063374</v>
      </c>
      <c r="G30" s="22" t="s">
        <v>69</v>
      </c>
    </row>
    <row r="31" spans="1:9" ht="60" x14ac:dyDescent="0.25">
      <c r="A31" s="22" t="s">
        <v>41</v>
      </c>
      <c r="B31" s="20">
        <v>45352</v>
      </c>
      <c r="C31" s="20" t="s">
        <v>15</v>
      </c>
      <c r="D31" s="21">
        <v>55700</v>
      </c>
      <c r="E31" s="16" t="s">
        <v>57</v>
      </c>
      <c r="F31" s="22">
        <v>12188182</v>
      </c>
      <c r="G31" s="22" t="s">
        <v>70</v>
      </c>
    </row>
    <row r="32" spans="1:9" ht="45" x14ac:dyDescent="0.25">
      <c r="A32" s="22" t="s">
        <v>42</v>
      </c>
      <c r="B32" s="20">
        <v>45352</v>
      </c>
      <c r="C32" s="20" t="s">
        <v>15</v>
      </c>
      <c r="D32" s="21">
        <v>60500</v>
      </c>
      <c r="E32" s="16" t="s">
        <v>58</v>
      </c>
      <c r="F32" s="22">
        <v>736775</v>
      </c>
      <c r="G32" s="22" t="s">
        <v>71</v>
      </c>
    </row>
    <row r="33" spans="1:7" ht="60" x14ac:dyDescent="0.25">
      <c r="A33" s="22" t="s">
        <v>43</v>
      </c>
      <c r="B33" s="20">
        <v>45352</v>
      </c>
      <c r="C33" s="20" t="s">
        <v>15</v>
      </c>
      <c r="D33" s="21">
        <v>66000</v>
      </c>
      <c r="E33" s="16" t="s">
        <v>59</v>
      </c>
      <c r="F33" s="22">
        <v>18082661</v>
      </c>
      <c r="G33" s="22" t="s">
        <v>72</v>
      </c>
    </row>
    <row r="34" spans="1:7" ht="45" x14ac:dyDescent="0.25">
      <c r="A34" s="22" t="s">
        <v>44</v>
      </c>
      <c r="B34" s="20">
        <v>45352</v>
      </c>
      <c r="C34" s="20">
        <v>45657</v>
      </c>
      <c r="D34" s="21">
        <v>69500</v>
      </c>
      <c r="E34" s="16" t="s">
        <v>60</v>
      </c>
      <c r="F34" s="22">
        <v>95928626</v>
      </c>
      <c r="G34" s="22" t="s">
        <v>73</v>
      </c>
    </row>
    <row r="35" spans="1:7" ht="60" customHeight="1" x14ac:dyDescent="0.25">
      <c r="A35" s="22" t="s">
        <v>75</v>
      </c>
      <c r="B35" s="20">
        <v>45352</v>
      </c>
      <c r="C35" s="20">
        <v>45657</v>
      </c>
      <c r="D35" s="21">
        <v>50900</v>
      </c>
      <c r="E35" s="16" t="s">
        <v>76</v>
      </c>
      <c r="F35" s="22">
        <v>20016751</v>
      </c>
      <c r="G35" s="22" t="s">
        <v>77</v>
      </c>
    </row>
    <row r="36" spans="1:7" ht="60" customHeight="1" x14ac:dyDescent="0.25">
      <c r="A36" s="22" t="s">
        <v>81</v>
      </c>
      <c r="B36" s="20">
        <v>45414</v>
      </c>
      <c r="C36" s="20" t="s">
        <v>15</v>
      </c>
      <c r="D36" s="21">
        <v>180000</v>
      </c>
      <c r="E36" s="22" t="s">
        <v>82</v>
      </c>
      <c r="F36" s="22">
        <v>6001394</v>
      </c>
      <c r="G36" s="22" t="s">
        <v>83</v>
      </c>
    </row>
    <row r="37" spans="1:7" ht="60" customHeight="1" x14ac:dyDescent="0.25">
      <c r="A37" s="22" t="s">
        <v>84</v>
      </c>
      <c r="B37" s="20">
        <v>45446</v>
      </c>
      <c r="C37" s="20" t="s">
        <v>15</v>
      </c>
      <c r="D37" s="21">
        <v>42500</v>
      </c>
      <c r="E37" s="22" t="s">
        <v>85</v>
      </c>
      <c r="F37" s="22">
        <v>20016751</v>
      </c>
      <c r="G37" s="22" t="s">
        <v>86</v>
      </c>
    </row>
    <row r="38" spans="1:7" ht="47.25" customHeight="1" x14ac:dyDescent="0.25">
      <c r="A38" s="22" t="s">
        <v>78</v>
      </c>
      <c r="B38" s="20">
        <v>45323</v>
      </c>
      <c r="C38" s="20">
        <v>45657</v>
      </c>
      <c r="D38" s="21">
        <v>58481</v>
      </c>
      <c r="E38" s="22" t="s">
        <v>79</v>
      </c>
      <c r="F38" s="22">
        <v>342742</v>
      </c>
      <c r="G38" s="22" t="s">
        <v>80</v>
      </c>
    </row>
    <row r="39" spans="1:7" x14ac:dyDescent="0.25">
      <c r="A39" s="22"/>
      <c r="B39" s="22"/>
      <c r="C39" s="22"/>
      <c r="D39" s="25">
        <f>+SUM(D14:D38)</f>
        <v>2487626.36</v>
      </c>
      <c r="E39" s="22"/>
      <c r="F39" s="22"/>
      <c r="G39" s="22"/>
    </row>
  </sheetData>
  <mergeCells count="10">
    <mergeCell ref="A5:G5"/>
    <mergeCell ref="A7:C7"/>
    <mergeCell ref="A9:C9"/>
    <mergeCell ref="A6:C6"/>
    <mergeCell ref="A12:A13"/>
    <mergeCell ref="B12:C12"/>
    <mergeCell ref="D12:D13"/>
    <mergeCell ref="E12:F12"/>
    <mergeCell ref="G12:G13"/>
    <mergeCell ref="B11:C11"/>
  </mergeCells>
  <pageMargins left="0.25" right="0.2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"D"</vt:lpstr>
      <vt:lpstr>'Literal "D"'!Área_de_impresión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Artes</cp:lastModifiedBy>
  <cp:lastPrinted>2024-08-01T20:34:13Z</cp:lastPrinted>
  <dcterms:created xsi:type="dcterms:W3CDTF">2021-05-14T16:24:59Z</dcterms:created>
  <dcterms:modified xsi:type="dcterms:W3CDTF">2024-08-07T18:46:56Z</dcterms:modified>
</cp:coreProperties>
</file>