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mc:AlternateContent xmlns:mc="http://schemas.openxmlformats.org/markup-compatibility/2006">
    <mc:Choice Requires="x15">
      <x15ac:absPath xmlns:x15ac="http://schemas.microsoft.com/office/spreadsheetml/2010/11/ac" url="d:\Users\Artes\Documents\2025\17 TER 2025\FEBRERO 2025\"/>
    </mc:Choice>
  </mc:AlternateContent>
  <xr:revisionPtr revIDLastSave="0" documentId="8_{7FEE19E2-5C96-46B7-A8F8-19AF9F7256EB}" xr6:coauthVersionLast="47" xr6:coauthVersionMax="47" xr10:uidLastSave="{00000000-0000-0000-0000-000000000000}"/>
  <bookViews>
    <workbookView xWindow="-120" yWindow="-120" windowWidth="29040" windowHeight="15720" firstSheet="1" activeTab="3" xr2:uid="{00000000-000D-0000-FFFF-FFFF00000000}"/>
  </bookViews>
  <sheets>
    <sheet name="GASTOS OR " sheetId="2" state="hidden" r:id="rId1"/>
    <sheet name="GASTOS" sheetId="3" r:id="rId2"/>
    <sheet name="INGRESOS BORRADOR" sheetId="4" state="hidden" r:id="rId3"/>
    <sheet name="INGRESOS" sheetId="5" r:id="rId4"/>
    <sheet name="INGRESOS OR " sheetId="1" state="hidden" r:id="rId5"/>
  </sheets>
  <definedNames>
    <definedName name="_xlnm.Print_Area" localSheetId="1">GASTOS!$A$1:$I$19</definedName>
    <definedName name="_xlnm.Print_Area" localSheetId="0">'GASTOS OR '!$A$1:$I$31</definedName>
    <definedName name="_xlnm.Print_Area" localSheetId="3">INGRESOS!$A$1:$I$22</definedName>
    <definedName name="_xlnm.Print_Area" localSheetId="2">'INGRESOS BORRADOR'!$A$1:$I$19</definedName>
    <definedName name="_xlnm.Print_Area" localSheetId="4">'INGRESOS OR '!$A$1:$I$33</definedName>
    <definedName name="_xlnm.Print_Titles" localSheetId="1">GASTOS!$1:$9</definedName>
    <definedName name="_xlnm.Print_Titles" localSheetId="0">'GASTOS OR '!$1:$9</definedName>
    <definedName name="_xlnm.Print_Titles" localSheetId="3">INGRESOS!$1:$9</definedName>
    <definedName name="_xlnm.Print_Titles" localSheetId="2">'INGRESOS BORRADOR'!$1:$9</definedName>
    <definedName name="_xlnm.Print_Titles" localSheetId="4">'INGRESOS OR '!$1:$9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16" i="5" l="1"/>
  <c r="K19" i="5"/>
  <c r="K18" i="5"/>
  <c r="E17" i="5"/>
  <c r="D17" i="5"/>
  <c r="C17" i="5"/>
  <c r="G16" i="5"/>
  <c r="F16" i="5"/>
  <c r="G15" i="5"/>
  <c r="F15" i="5"/>
  <c r="K20" i="5" s="1"/>
  <c r="G14" i="5"/>
  <c r="F14" i="5"/>
  <c r="G13" i="5"/>
  <c r="F13" i="5"/>
  <c r="G12" i="5"/>
  <c r="F12" i="5"/>
  <c r="N18" i="1"/>
  <c r="L20" i="4"/>
  <c r="L23" i="4" s="1"/>
  <c r="L19" i="4"/>
  <c r="L19" i="1"/>
  <c r="K18" i="4"/>
  <c r="K19" i="4"/>
  <c r="K20" i="1"/>
  <c r="E17" i="4"/>
  <c r="G15" i="3"/>
  <c r="D17" i="4"/>
  <c r="C17" i="4"/>
  <c r="G16" i="4"/>
  <c r="F16" i="4"/>
  <c r="G15" i="4"/>
  <c r="F15" i="4"/>
  <c r="K20" i="4" s="1"/>
  <c r="G14" i="4"/>
  <c r="F14" i="4"/>
  <c r="G13" i="4"/>
  <c r="F13" i="4"/>
  <c r="G12" i="4"/>
  <c r="F12" i="4"/>
  <c r="E16" i="3"/>
  <c r="D16" i="3"/>
  <c r="C16" i="3"/>
  <c r="F15" i="3"/>
  <c r="G14" i="3"/>
  <c r="F14" i="3"/>
  <c r="G13" i="3"/>
  <c r="F13" i="3"/>
  <c r="G12" i="3"/>
  <c r="F12" i="3"/>
  <c r="G17" i="1"/>
  <c r="G28" i="1" s="1"/>
  <c r="E28" i="1"/>
  <c r="D28" i="1"/>
  <c r="C28" i="1"/>
  <c r="L20" i="1"/>
  <c r="L22" i="1" s="1"/>
  <c r="G27" i="1"/>
  <c r="F27" i="1"/>
  <c r="G26" i="1"/>
  <c r="F26" i="1"/>
  <c r="G25" i="1"/>
  <c r="F25" i="1"/>
  <c r="G24" i="1"/>
  <c r="F24" i="1"/>
  <c r="F28" i="1" s="1"/>
  <c r="G23" i="1"/>
  <c r="G14" i="1"/>
  <c r="G16" i="1"/>
  <c r="G15" i="1"/>
  <c r="G13" i="1"/>
  <c r="G12" i="1"/>
  <c r="E17" i="1"/>
  <c r="D17" i="1"/>
  <c r="C17" i="1"/>
  <c r="F16" i="1"/>
  <c r="F15" i="1"/>
  <c r="F14" i="1"/>
  <c r="F13" i="1"/>
  <c r="F12" i="1"/>
  <c r="E28" i="2"/>
  <c r="D28" i="2"/>
  <c r="C28" i="2"/>
  <c r="F27" i="2"/>
  <c r="G26" i="2"/>
  <c r="F26" i="2"/>
  <c r="G25" i="2"/>
  <c r="F25" i="2"/>
  <c r="G24" i="2"/>
  <c r="F24" i="2"/>
  <c r="F28" i="2" s="1"/>
  <c r="E16" i="2"/>
  <c r="D16" i="2"/>
  <c r="C16" i="2"/>
  <c r="G14" i="2"/>
  <c r="F15" i="2"/>
  <c r="F14" i="2"/>
  <c r="G12" i="2"/>
  <c r="G13" i="2"/>
  <c r="F13" i="2"/>
  <c r="F12" i="2"/>
  <c r="N22" i="1" l="1"/>
  <c r="O22" i="1" s="1"/>
  <c r="M22" i="1"/>
  <c r="G16" i="3"/>
  <c r="O18" i="5"/>
  <c r="L19" i="5"/>
  <c r="L20" i="5"/>
  <c r="L22" i="5" s="1"/>
  <c r="N22" i="5" s="1"/>
  <c r="O22" i="5" s="1"/>
  <c r="N18" i="5"/>
  <c r="F17" i="5"/>
  <c r="N18" i="4"/>
  <c r="G17" i="4" s="1"/>
  <c r="F17" i="4"/>
  <c r="F16" i="3"/>
  <c r="F17" i="1"/>
  <c r="F16" i="2"/>
  <c r="O19" i="5" l="1"/>
  <c r="G17" i="5"/>
  <c r="M22" i="5"/>
</calcChain>
</file>

<file path=xl/sharedStrings.xml><?xml version="1.0" encoding="utf-8"?>
<sst xmlns="http://schemas.openxmlformats.org/spreadsheetml/2006/main" count="133" uniqueCount="39">
  <si>
    <t xml:space="preserve">ARTÍCULO 17 TER </t>
  </si>
  <si>
    <t>H) INFORMES DE LIQUIDACIÓN PRESUPUESTARIA DEL EJERCICIO FISCAL ANTERIOR</t>
  </si>
  <si>
    <t>DIRECCIÓN GENERAL DE LAS ARTES</t>
  </si>
  <si>
    <t>Dependencia: Ministerio de Cultura y Deportes</t>
  </si>
  <si>
    <t>Responsable: Josué Misael Matias de León</t>
  </si>
  <si>
    <t>Mes/ año: Diciembre 2023</t>
  </si>
  <si>
    <t>n</t>
  </si>
  <si>
    <t>UE</t>
  </si>
  <si>
    <t>ASIGNACIÓN</t>
  </si>
  <si>
    <t>VIGENTE</t>
  </si>
  <si>
    <t>DEVENGADO</t>
  </si>
  <si>
    <t>SALDO POR DEVENGAR</t>
  </si>
  <si>
    <t xml:space="preserve">% EJECUCIÓN </t>
  </si>
  <si>
    <t>JUSTIFICACIÓN ASIGNADO VS VIGENTE</t>
  </si>
  <si>
    <t>JUSTIFICACIÓN SALDO POR DEVENGAR</t>
  </si>
  <si>
    <t xml:space="preserve">TOTAL </t>
  </si>
  <si>
    <t>OBSERVACIONES</t>
  </si>
  <si>
    <t>INGRESOS</t>
  </si>
  <si>
    <t>PROG</t>
  </si>
  <si>
    <t>ASIGNADO</t>
  </si>
  <si>
    <t>% EJECUCIÓN</t>
  </si>
  <si>
    <t>GASTOS</t>
  </si>
  <si>
    <t>Responsable: Josue Misael Matias de León</t>
  </si>
  <si>
    <t xml:space="preserve">Se realizó una disminución al presupuesto asignado derivado de las modificaciones presupuestarias aprobadas, que justifica la diferencia con el presupuesto vigente, segun las necesidades de la instituciiones artisticas de la Dirección General de las Artes del Ministerio de Cultura y Deporte. </t>
  </si>
  <si>
    <t>Los saldos no devengados corresponden a los grupos de gastos 000, por economias de bonos a pesonal del Ballet Nacional de Guatemala y la Orquesta Sinfonica Nacional en el ejercicio fiscal 2023.  Grupo 100 y 200 derivado Asi como tambien afecto la captación de ingresos propios,  ya que no  se recaudo el monto  estimado para ciertos gastos en una fecha esperada o determinada, por lo que; fue a una fecha posterior, no fue posible realizar las compras o adquisiciones para la ejecución de los recursos.</t>
  </si>
  <si>
    <t>El presupuesto de ingresos asignado es igual al presupesto vigente por lo que no tiene variación alguna significativa.</t>
  </si>
  <si>
    <t>Se realizo una recaudación de ingresos que en los rubros 11410 y 13130 supero el 100% de los ingresos estimados; unicamente el rubro 13290 obtuvo el 92.14% de recaudación ingresos propios; los rubros 11690 y 23110 no tienen un saldo por devengar el 100%, sin embargo por la naturaleza de dichos rubros, no es de impacto negativo para la Dirección General de las Artes del Ministerio de Cultura y Deportes.</t>
  </si>
  <si>
    <t>Lo expuesto anteriormente justifica las variaciones de la ejecución de ingresos del presupuesto de la Unidad Ejecutora 102 del ejercicio fiscal</t>
  </si>
  <si>
    <t>2023, Segun el reporte R00805981.rpt del SICOIN WEB</t>
  </si>
  <si>
    <t>2023, según los reporte R00804768.rpt del SICOIN WEB.</t>
  </si>
  <si>
    <t xml:space="preserve">   </t>
  </si>
  <si>
    <t>Mes/ año: Diciembre 2024</t>
  </si>
  <si>
    <t>Se realizo una recaudación de ingresos que en los rubros 11410 y 13130 Y 13290 supero el 100% de los ingresos estimados; los rubros 11690 y 23110 no tienen un saldo por devengar el 100%, sin embargo por la naturaleza de dichos rubros, no es de impacto negativo para la Dirección General de las Artes del Ministerio de Cultura y Deportes.</t>
  </si>
  <si>
    <t xml:space="preserve">Lo expuesto anteriormente justifica las variaciones de la ejecución de ingresos del presupuesto de la Unidad Ejecutora 102 del ejercicio fiscal 2024, según los reporte R00804768.rpt del SICOIN WEB.Considerando unicamente las fuentes de financiamiento 31 Ingresos propios y 32 Disminución de caja y bancos de ingresos propios. </t>
  </si>
  <si>
    <t>Lo expuesto anteriormente justifica las variaciones de la ejecución de ingresos del presupuesto de la Unidad Ejecutora 102 del ejercicio fiscal 2024, según los reporte R00804768.rpt del SICOIN WEB.Considerando unicamente las fuentes de financiamiento 31 Ingresos propios y 32 Disminución de caja y bancos de ingresos propios.</t>
  </si>
  <si>
    <t>Los saldos no devengados corresponden a los grupos de gastos 000, por economias de bonos a pesonal del Ballet Nacional de Guatemala y la Orquesta Sinfonica Nacional en el ejercicio fiscal 2024.  Grupo 100, 200 y 300; Asi como, tambien afecto la captación de ingresos propios,  ya que no  se recaudo el monto  estimado para ciertos gastos en una fecha esperada o determinada, por lo que; fue a una fecha posterior, no fue posible realizar las compras o adquisiciones para la ejecución de los recursos.</t>
  </si>
  <si>
    <t xml:space="preserve">Responsable: Daily Deidania Rojas Monroy </t>
  </si>
  <si>
    <t>Responsable: DAVID ALFONSO CASTILLO FAJARDO</t>
  </si>
  <si>
    <t>El presupuesto de ingresos asignado es igual al presupuesto vigente por lo que no tiene variación alguna significativa.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</si>
</sst>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quot;* #,##0.00_-;\-&quot;Q&quot;* #,##0.00_-;_-&quot;Q&quot;* &quot;-&quot;??_-;_-@_-"/>
    <numFmt numFmtId="43" formatCode="_-* #,##0.00_-;\-* #,##0.00_-;_-* &quot;-&quot;??_-;_-@_-"/>
    <numFmt numFmtId="164" formatCode="_-* #,##0.0_-;\-* #,##0.0_-;_-* &quot;-&quot;??_-;_-@_-"/>
  </numFmts>
  <fonts count="16">
    <font>
      <sz val="11"/>
      <color theme="1"/>
      <name val="Calibri"/>
      <charset val="134"/>
      <scheme val="minor"/>
    </font>
    <font>
      <sz val="11"/>
      <color theme="1"/>
      <name val="Calibri"/>
      <family val="2"/>
      <scheme val="minor"/>
    </font>
    <font>
      <sz val="11"/>
      <color theme="1"/>
      <name val="Calibri"/>
      <family val="2"/>
      <scheme val="minor"/>
    </font>
    <font>
      <sz val="11"/>
      <color theme="1"/>
      <name val="Calibri"/>
      <family val="2"/>
      <scheme val="minor"/>
    </font>
    <font>
      <b/>
      <sz val="18"/>
      <color theme="1"/>
      <name val="Calibri"/>
      <family val="2"/>
      <scheme val="minor"/>
    </font>
    <font>
      <b/>
      <sz val="14"/>
      <color theme="1"/>
      <name val="Calibri"/>
      <family val="2"/>
      <scheme val="minor"/>
    </font>
    <font>
      <b/>
      <sz val="16"/>
      <color theme="1"/>
      <name val="Calibri"/>
      <family val="2"/>
      <scheme val="minor"/>
    </font>
    <font>
      <b/>
      <sz val="12"/>
      <color theme="1"/>
      <name val="Calibri"/>
      <family val="2"/>
      <scheme val="minor"/>
    </font>
    <font>
      <b/>
      <sz val="11"/>
      <color theme="1"/>
      <name val="Calibri"/>
      <family val="2"/>
      <scheme val="minor"/>
    </font>
    <font>
      <b/>
      <sz val="10"/>
      <color indexed="8"/>
      <name val="Calibri  "/>
      <charset val="134"/>
    </font>
    <font>
      <sz val="10"/>
      <color indexed="8"/>
      <name val="Calibri  "/>
      <charset val="134"/>
    </font>
    <font>
      <sz val="11"/>
      <color theme="1"/>
      <name val="Calibri  "/>
      <charset val="134"/>
    </font>
    <font>
      <sz val="11"/>
      <color theme="1"/>
      <name val="Calibri"/>
      <family val="2"/>
      <scheme val="minor"/>
    </font>
    <font>
      <sz val="10"/>
      <color indexed="8"/>
      <name val="Calibri  "/>
    </font>
    <font>
      <u/>
      <sz val="11"/>
      <color theme="1"/>
      <name val="Calibri  "/>
      <charset val="134"/>
    </font>
    <font>
      <sz val="11"/>
      <color theme="1"/>
      <name val="Calibri"/>
      <family val="2"/>
      <scheme val="minor"/>
    </font>
  </fonts>
  <fills count="6">
    <fill>
      <patternFill patternType="none"/>
    </fill>
    <fill>
      <patternFill patternType="gray125"/>
    </fill>
    <fill>
      <patternFill patternType="solid">
        <fgColor theme="8" tint="0.39994506668294322"/>
        <bgColor indexed="64"/>
      </patternFill>
    </fill>
    <fill>
      <patternFill patternType="solid">
        <fgColor rgb="FFFFFF00"/>
        <bgColor indexed="64"/>
      </patternFill>
    </fill>
    <fill>
      <patternFill patternType="solid">
        <fgColor theme="5" tint="0.59999389629810485"/>
        <bgColor indexed="64"/>
      </patternFill>
    </fill>
    <fill>
      <patternFill patternType="solid">
        <fgColor theme="9" tint="0.59999389629810485"/>
        <bgColor indexed="64"/>
      </patternFill>
    </fill>
  </fills>
  <borders count="7">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right/>
      <top/>
      <bottom style="thin">
        <color auto="1"/>
      </bottom>
      <diagonal/>
    </border>
    <border>
      <left/>
      <right/>
      <top style="thin">
        <color auto="1"/>
      </top>
      <bottom style="thin">
        <color auto="1"/>
      </bottom>
      <diagonal/>
    </border>
  </borders>
  <cellStyleXfs count="4">
    <xf numFmtId="0" fontId="0" fillId="0" borderId="0"/>
    <xf numFmtId="44" fontId="12" fillId="0" borderId="0" applyFont="0" applyFill="0" applyBorder="0" applyAlignment="0" applyProtection="0"/>
    <xf numFmtId="9" fontId="12" fillId="0" borderId="0" applyFont="0" applyFill="0" applyBorder="0" applyAlignment="0" applyProtection="0"/>
    <xf numFmtId="43" fontId="15" fillId="0" borderId="0" applyFont="0" applyFill="0" applyBorder="0" applyAlignment="0" applyProtection="0"/>
  </cellStyleXfs>
  <cellXfs count="65">
    <xf numFmtId="0" fontId="0" fillId="0" borderId="0" xfId="0"/>
    <xf numFmtId="0" fontId="0" fillId="0" borderId="0" xfId="0" applyAlignment="1">
      <alignment vertical="center"/>
    </xf>
    <xf numFmtId="0" fontId="4" fillId="0" borderId="0" xfId="0" applyFont="1" applyAlignment="1">
      <alignment horizontal="left" vertical="center"/>
    </xf>
    <xf numFmtId="0" fontId="0" fillId="0" borderId="0" xfId="0" applyAlignment="1">
      <alignment horizontal="left"/>
    </xf>
    <xf numFmtId="0" fontId="7" fillId="0" borderId="0" xfId="0" applyFont="1" applyAlignment="1">
      <alignment vertical="center"/>
    </xf>
    <xf numFmtId="0" fontId="9" fillId="2" borderId="2" xfId="0" applyFont="1" applyFill="1" applyBorder="1" applyAlignment="1">
      <alignment horizontal="center" vertical="center" wrapText="1"/>
    </xf>
    <xf numFmtId="0" fontId="9" fillId="2" borderId="2" xfId="0" applyFont="1" applyFill="1" applyBorder="1" applyAlignment="1">
      <alignment horizontal="center" vertical="center"/>
    </xf>
    <xf numFmtId="4" fontId="10" fillId="0" borderId="2" xfId="0" applyNumberFormat="1" applyFont="1" applyBorder="1" applyAlignment="1">
      <alignment horizontal="center" vertical="center"/>
    </xf>
    <xf numFmtId="0" fontId="9" fillId="0" borderId="2" xfId="0" applyFont="1" applyBorder="1" applyAlignment="1">
      <alignment horizontal="center" vertical="top"/>
    </xf>
    <xf numFmtId="4" fontId="9" fillId="0" borderId="2" xfId="0" applyNumberFormat="1" applyFont="1" applyBorder="1" applyAlignment="1">
      <alignment horizontal="center" vertical="top"/>
    </xf>
    <xf numFmtId="0" fontId="0" fillId="0" borderId="2" xfId="0" applyBorder="1"/>
    <xf numFmtId="0" fontId="11" fillId="0" borderId="0" xfId="0" applyFont="1"/>
    <xf numFmtId="0" fontId="11" fillId="0" borderId="5" xfId="0" applyFont="1" applyBorder="1"/>
    <xf numFmtId="0" fontId="0" fillId="0" borderId="5" xfId="0" applyBorder="1"/>
    <xf numFmtId="0" fontId="11" fillId="0" borderId="6" xfId="0" applyFont="1" applyBorder="1"/>
    <xf numFmtId="0" fontId="0" fillId="0" borderId="6" xfId="0" applyBorder="1"/>
    <xf numFmtId="10" fontId="9" fillId="0" borderId="2" xfId="2" applyNumberFormat="1" applyFont="1" applyBorder="1" applyAlignment="1">
      <alignment horizontal="center" vertical="top"/>
    </xf>
    <xf numFmtId="4" fontId="0" fillId="0" borderId="0" xfId="0" applyNumberFormat="1" applyAlignment="1">
      <alignment vertical="center"/>
    </xf>
    <xf numFmtId="0" fontId="4" fillId="0" borderId="0" xfId="0" applyFont="1" applyAlignment="1">
      <alignment vertical="center"/>
    </xf>
    <xf numFmtId="4" fontId="0" fillId="0" borderId="0" xfId="0" applyNumberFormat="1"/>
    <xf numFmtId="10" fontId="13" fillId="0" borderId="2" xfId="2" applyNumberFormat="1" applyFont="1" applyBorder="1" applyAlignment="1">
      <alignment horizontal="center" vertical="top"/>
    </xf>
    <xf numFmtId="10" fontId="0" fillId="0" borderId="0" xfId="0" applyNumberFormat="1"/>
    <xf numFmtId="0" fontId="11" fillId="0" borderId="6" xfId="0" applyFont="1" applyBorder="1" applyAlignment="1">
      <alignment horizontal="left"/>
    </xf>
    <xf numFmtId="10" fontId="13" fillId="0" borderId="2" xfId="2" applyNumberFormat="1" applyFont="1" applyBorder="1" applyAlignment="1">
      <alignment horizontal="center" vertical="center"/>
    </xf>
    <xf numFmtId="4" fontId="10" fillId="3" borderId="2" xfId="0" applyNumberFormat="1" applyFont="1" applyFill="1" applyBorder="1" applyAlignment="1">
      <alignment horizontal="center" vertical="center"/>
    </xf>
    <xf numFmtId="10" fontId="13" fillId="3" borderId="2" xfId="2" applyNumberFormat="1" applyFont="1" applyFill="1" applyBorder="1" applyAlignment="1">
      <alignment horizontal="center" vertical="center"/>
    </xf>
    <xf numFmtId="4" fontId="9" fillId="3" borderId="2" xfId="0" applyNumberFormat="1" applyFont="1" applyFill="1" applyBorder="1" applyAlignment="1">
      <alignment horizontal="center" vertical="top"/>
    </xf>
    <xf numFmtId="164" fontId="0" fillId="0" borderId="0" xfId="3" applyNumberFormat="1" applyFont="1"/>
    <xf numFmtId="43" fontId="0" fillId="0" borderId="0" xfId="0" applyNumberFormat="1"/>
    <xf numFmtId="0" fontId="0" fillId="3" borderId="0" xfId="0" applyFill="1"/>
    <xf numFmtId="4" fontId="10" fillId="4" borderId="2" xfId="0" applyNumberFormat="1" applyFont="1" applyFill="1" applyBorder="1" applyAlignment="1">
      <alignment horizontal="center" vertical="center"/>
    </xf>
    <xf numFmtId="0" fontId="0" fillId="4" borderId="0" xfId="0" applyFill="1"/>
    <xf numFmtId="0" fontId="0" fillId="5" borderId="0" xfId="0" applyFill="1"/>
    <xf numFmtId="4" fontId="10" fillId="5" borderId="2" xfId="0" applyNumberFormat="1" applyFont="1" applyFill="1" applyBorder="1" applyAlignment="1">
      <alignment horizontal="center" vertical="center"/>
    </xf>
    <xf numFmtId="4" fontId="0" fillId="0" borderId="2" xfId="0" applyNumberFormat="1" applyBorder="1"/>
    <xf numFmtId="2" fontId="0" fillId="0" borderId="0" xfId="0" applyNumberFormat="1"/>
    <xf numFmtId="49" fontId="2" fillId="0" borderId="1" xfId="1" applyNumberFormat="1" applyFont="1" applyFill="1" applyBorder="1" applyAlignment="1">
      <alignment horizontal="justify" vertical="center" wrapText="1"/>
    </xf>
    <xf numFmtId="49" fontId="3" fillId="0" borderId="3" xfId="1" applyNumberFormat="1" applyFont="1" applyFill="1" applyBorder="1" applyAlignment="1">
      <alignment horizontal="justify" vertical="center" wrapText="1"/>
    </xf>
    <xf numFmtId="49" fontId="3" fillId="0" borderId="4" xfId="1" applyNumberFormat="1" applyFont="1" applyFill="1" applyBorder="1" applyAlignment="1">
      <alignment horizontal="justify" vertical="center" wrapText="1"/>
    </xf>
    <xf numFmtId="0" fontId="9" fillId="0" borderId="1" xfId="0" applyFont="1" applyBorder="1" applyAlignment="1">
      <alignment horizontal="center" vertical="center" wrapText="1"/>
    </xf>
    <xf numFmtId="0" fontId="9" fillId="0" borderId="3" xfId="0" applyFont="1" applyBorder="1" applyAlignment="1">
      <alignment horizontal="center" vertical="center" wrapText="1"/>
    </xf>
    <xf numFmtId="0" fontId="9" fillId="0" borderId="4" xfId="0" applyFont="1" applyBorder="1" applyAlignment="1">
      <alignment horizontal="center" vertical="center" wrapText="1"/>
    </xf>
    <xf numFmtId="49" fontId="3" fillId="0" borderId="1" xfId="1" applyNumberFormat="1" applyFont="1" applyFill="1" applyBorder="1" applyAlignment="1">
      <alignment horizontal="justify" vertical="center" wrapText="1"/>
    </xf>
    <xf numFmtId="0" fontId="0" fillId="0" borderId="0" xfId="0" applyAlignment="1">
      <alignment horizontal="center"/>
    </xf>
    <xf numFmtId="0" fontId="8" fillId="2" borderId="1" xfId="0" applyFont="1" applyFill="1" applyBorder="1" applyAlignment="1">
      <alignment horizontal="center" vertical="center"/>
    </xf>
    <xf numFmtId="0" fontId="8" fillId="2" borderId="3" xfId="0" applyFont="1" applyFill="1" applyBorder="1" applyAlignment="1">
      <alignment horizontal="center" vertical="center"/>
    </xf>
    <xf numFmtId="0" fontId="8" fillId="2" borderId="4" xfId="0" applyFont="1" applyFill="1" applyBorder="1" applyAlignment="1">
      <alignment horizontal="center" vertical="center"/>
    </xf>
    <xf numFmtId="0" fontId="4" fillId="0" borderId="0" xfId="0" applyFont="1" applyAlignment="1">
      <alignment horizontal="left" vertical="center"/>
    </xf>
    <xf numFmtId="0" fontId="5" fillId="0" borderId="0" xfId="0" applyFont="1" applyAlignment="1">
      <alignment horizontal="left" vertical="justify" wrapText="1"/>
    </xf>
    <xf numFmtId="0" fontId="6" fillId="0" borderId="0" xfId="0" applyFont="1" applyAlignment="1">
      <alignment horizontal="left" vertical="center"/>
    </xf>
    <xf numFmtId="0" fontId="7" fillId="0" borderId="0" xfId="0" applyFont="1" applyAlignment="1">
      <alignment horizontal="left"/>
    </xf>
    <xf numFmtId="0" fontId="7" fillId="0" borderId="0" xfId="0" applyFont="1" applyAlignment="1">
      <alignment horizontal="left" vertical="top"/>
    </xf>
    <xf numFmtId="0" fontId="14" fillId="0" borderId="0" xfId="0" applyFont="1" applyAlignment="1">
      <alignment horizontal="left" wrapText="1"/>
    </xf>
    <xf numFmtId="0" fontId="0" fillId="0" borderId="0" xfId="0" applyAlignment="1">
      <alignment horizontal="center" vertical="top"/>
    </xf>
    <xf numFmtId="0" fontId="2" fillId="0" borderId="1" xfId="0" applyFont="1" applyBorder="1" applyAlignment="1">
      <alignment horizontal="justify" vertical="center" wrapText="1"/>
    </xf>
    <xf numFmtId="0" fontId="0" fillId="0" borderId="3" xfId="0" applyBorder="1" applyAlignment="1">
      <alignment horizontal="justify" vertical="center" wrapText="1"/>
    </xf>
    <xf numFmtId="0" fontId="0" fillId="0" borderId="4" xfId="0" applyBorder="1" applyAlignment="1">
      <alignment horizontal="justify" vertical="center" wrapText="1"/>
    </xf>
    <xf numFmtId="0" fontId="0" fillId="0" borderId="0" xfId="0" applyAlignment="1">
      <alignment horizontal="left" vertical="top" wrapText="1"/>
    </xf>
    <xf numFmtId="0" fontId="10" fillId="0" borderId="1" xfId="0" applyFont="1" applyBorder="1" applyAlignment="1">
      <alignment horizontal="center" vertical="center"/>
    </xf>
    <xf numFmtId="0" fontId="10" fillId="0" borderId="3" xfId="0" applyFont="1" applyBorder="1" applyAlignment="1">
      <alignment horizontal="center" vertical="center"/>
    </xf>
    <xf numFmtId="0" fontId="10" fillId="0" borderId="4" xfId="0" applyFont="1" applyBorder="1" applyAlignment="1">
      <alignment horizontal="center" vertical="center"/>
    </xf>
    <xf numFmtId="0" fontId="3" fillId="0" borderId="1" xfId="0" applyFont="1" applyBorder="1" applyAlignment="1">
      <alignment horizontal="justify" vertical="center" wrapText="1"/>
    </xf>
    <xf numFmtId="0" fontId="14" fillId="0" borderId="5" xfId="0" applyFont="1" applyBorder="1" applyAlignment="1">
      <alignment horizontal="left" wrapText="1"/>
    </xf>
    <xf numFmtId="0" fontId="1" fillId="0" borderId="1" xfId="0" applyFont="1" applyBorder="1" applyAlignment="1">
      <alignment horizontal="justify" vertical="center" wrapText="1"/>
    </xf>
    <xf numFmtId="0" fontId="8" fillId="2" borderId="2" xfId="0" applyFont="1" applyFill="1" applyBorder="1" applyAlignment="1">
      <alignment horizontal="center" vertical="center"/>
    </xf>
  </cellXfs>
  <cellStyles count="4">
    <cellStyle name="Millares" xfId="3" builtinId="3"/>
    <cellStyle name="Moneda" xfId="1" builtinId="4"/>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9</xdr:col>
      <xdr:colOff>0</xdr:colOff>
      <xdr:row>10</xdr:row>
      <xdr:rowOff>0</xdr:rowOff>
    </xdr:from>
    <xdr:to>
      <xdr:col>9</xdr:col>
      <xdr:colOff>304800</xdr:colOff>
      <xdr:row>11</xdr:row>
      <xdr:rowOff>142875</xdr:rowOff>
    </xdr:to>
    <xdr:sp macro="" textlink="">
      <xdr:nvSpPr>
        <xdr:cNvPr id="2" name="AutoShape 5" descr="Ley del IVA, Ley Orgánica del... - ROMA librería y papelería | Facebook">
          <a:extLst>
            <a:ext uri="{FF2B5EF4-FFF2-40B4-BE49-F238E27FC236}">
              <a16:creationId xmlns:a16="http://schemas.microsoft.com/office/drawing/2014/main" id="{00000000-0008-0000-0100-000002000000}"/>
            </a:ext>
          </a:extLst>
        </xdr:cNvPr>
        <xdr:cNvSpPr>
          <a:spLocks noChangeAspect="1" noChangeArrowheads="1"/>
        </xdr:cNvSpPr>
      </xdr:nvSpPr>
      <xdr:spPr>
        <a:xfrm>
          <a:off x="12496800" y="2552700"/>
          <a:ext cx="304800" cy="65024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10</xdr:col>
      <xdr:colOff>0</xdr:colOff>
      <xdr:row>10</xdr:row>
      <xdr:rowOff>0</xdr:rowOff>
    </xdr:from>
    <xdr:to>
      <xdr:col>10</xdr:col>
      <xdr:colOff>304800</xdr:colOff>
      <xdr:row>11</xdr:row>
      <xdr:rowOff>142875</xdr:rowOff>
    </xdr:to>
    <xdr:sp macro="" textlink="">
      <xdr:nvSpPr>
        <xdr:cNvPr id="3" name="AutoShape 7" descr="data:image/png;base64,iVBORw0KGgoAAAANSUhEUgAAAu4AAAGlCAYAAAClanP4AAAAAXNSR0IArs4c6QAAIABJREFUeF7snQeUFEXXhi85I0lUQDCAATGgoAISFBEREAGRnHNOC7tkdtkl55xzkiASREABUUAlSJIkKIqCouSc+c5b+9Vsd0/PTM/swu7Ae8/xfP/Pdqh+qqb7raobEuUr9tEdoZEACZAACZAACZAACZAACSRoAoko3BN0/7BxJEACJEACJEACJEACJKAIULhzIJAACZAACZAACZAACZBAEBCgcA+CTmITSYAESIAESIAESIAESIDCnWOABEiABEiABEiABEiABIKAAIV7EHQSm0gCJEACJEACJEACJEACFO4cAyRAAiRAAiRAAiRAAiQQBAQo3IOgk9hEEiABEiABEiABEiABEqBw5xggARIgARIgARIgARIggSAgQOEeBJ3EJpIACZAACZAACZAACZAAhTvHAAmQAAmQAAmQAAmQAAkEAQEK9yDoJDaRBEiABEiABEiABEiABCjcOQZIgARIgARIgARIgARIIAgIULgHQSexiSRAAiRAAiRAAiRAAiRA4c4xQAIkQAIkQAIkQAIkQAJBQIDCPQg6iU0kARIgARIgARIgARIgAQp3jgESIAESIAESIAESIAESCAICFO5B0ElsIgmQAAmQAAmQAAmQAAlQuHMMkAAJkAAJkAAJkAAJkEAQEKBwD4JOYhNJgARIgARIgARIgARIgMKdY4AESIAESIAESIAESIAEgoAAhXsQdBKbSAIkQAIkQAIkQAIkQAIU7hwDJEACJEACJEACJEACJBAEBCjcg6CT2EQSIAESIAESIAESIAESoHDnGCABEiABEiABEiABEiCBICBA4R4EncQmkgAJkAAJkAAJkAAJkACFO8cACZAACZAACZAACZAACQQBAQr3IOgkNpEESIAESIAESIAESIAEKNw5BkiABEiABEiABEiABEggCAhQuAdBJ7GJJEACJEACJEACJEACJEDhzjFAAiRAAiRAAiRAAiRAAkFAgMI9CDqJTSQBEiABEiABEiABEiABCneOARIgARIgARIgARIgARIIAgIU7kHQSWwiCZAACZAACZAACZAACVC4cwyQAAmQAAmQAAmQAAmQQBAQoHAPgk5iE0mABEiABEiABEiABEiAwp1jgARIgARIgARIgARIgASCgACFexB0EptIAiRAAiRAAiRAAiRAAhTuHAMkQAIkQAIkQAIkQAIkEAQEKNyDoJPYRBIgARIgARIgARIgARKgcOcYIAESIAESIAESIAESIIEgIEDhHgSdxCaSAAmQAAmQAAmQAAmQAIU7xwAJkAAJkAAJkAAJkAAJBAEBCvcg6CQ2kQRIgARIgARIgARIgAQo3DkGSIAESIAESIAESIAESCAICFC4B0EnsYkkQAIkQAIkQAIkQAIkQOHOMUACJEACJEACJEACJEACQUCAwj0IOolNJAESIAESIAESIAESIAEKd44BEiABEiABEiABEiABEggCAhTuQdBJbCIJkAAJkAAJkAAJkAAJULhzDJAACZAACZAACZAACZBAEBCgcA+CTmITSYAESIAESIAESIAESIDCnWOABEiABEiABEiABEiABIKAAIV7EHQSm0gCJEACJEACJEACJEACFO4cAyRAAiRAAiRAAiRAAiQQBAQo3IOgk9hEEiABEiABEiABEiABEqBw5xggARIgARIgARIgARIggSAgQOEeBJ3EJpIACZAACZAACZAACZAAhTvHAAmQAAmQAAmQAAmQAAkEAQEK9yDoJDaRBEiABEiABEiABEiABCjcOQZIgARIgARIgARIgARIIAgIULgHQSexiSRAAiRAAiRAAiRAAiRA4c4xQAIkQAIkQAIkQAIkQAJBQIDCPQg6iU0kARIgARIgARIgARIgAQp3jgESIAESIAESIAESIAESCAICFO5B0ElsIgmQAAmQAAmQAAmQAAlQuHMMkAAJkAAJkAAJkAAJkEAQEKBwD4JOYhNJgARIgARIgARIgARIgMKdY4AESIAESIAESIAESIAEgoAAhXsQdBKbSAIkQAIkQAIkQAIkQAIU7hwDJEACJEACJEACJEACJBAEBCjcg6CT2EQSIAESIAESIAESIAESoHDnGCABEiABEiABEiABEiCBICBA4R4EncQmkgAJkAAJkAAJkAAJkACFO8cACZAACZAACZAACZAACQQBAQr3IOgkNpEESIAESIAESIAESIAEKNw5BkiABEiABEiABEiABEggCAhQuAdBJ7GJJEACJEACJEACJEACJEDhzjFAAiRAAiRAAiRAAiRAAkFAgMI9CDqJTSQBEiABEiABEiABEiABCneOARIgARIgARIgARIgARIIAgIU7kHQSWwiCZAACZAACZAACZAACVC4cwyQAAmQAAmQAAmQAAmQQBAQoHAPgk5iE0mABEiABEiABEiABEiAwp1jgARIgARIgARIgARIgASCgACFexB0EptIAiRAAiRAAiRAAiRAAhTuHAMkQAIkQAIkQAIkQAIkEAQEKNyDoJPYRBIgARIgARIgARIgARKgcOcYIAESIAESIAESIAESIIEgIEDhHgSdxCaSAAmQAAmQAAmQAAmQAIU7xwAJkAAJkAAJkAAJkAAJBAEBCvcg6CQ2kQRIgARIgARIgARIgAQo3DkGSIAESIAESIAESIAESCAICFC4B0EnsYkkQAIkQAIkQAIkQAIkQOHOMUACJEACJEACJEACJEACQUCAwj0IOolNJAESIAESIAESIAESIAEKd44BEiABEiABEiABEiABEggCAhTuQdBJbCIJkAAJkAAJkAAJkAAJULhzDJAACZAACZAACZAACZBAEBCgcA+CTmITSYAESIAESIAESIAESIDCnWOABEiABEiABEiABEiABIKAAIV7EHQSm0gCJEACJEACJEACJEACFO4cAyRAAiRAAiRAAiRAAiQQBAQo3IOgk9hEEiABEiABEiABEiABEqBw5xggARIgARIgARIgARIggSAgQOEeBJ3EJpIACZAACZAACZAACZAAhTvHAAmQAAmQAAmQAAmQAAkEAQEK9yDoJDaRBEiABEiABEiABEiABCjcOQZIgARIgARIgARIgARIIAgIULgHQSexiSRAAiRAAiRAAiRAAiRA4c4xQAIkQAIkQAIkQAIkQAJBQIDCPQg6iU0kARIgARIgARIgARIgAQp3jgESIAESIAESIAESIAESCAICFO5B0ElsIgmQAAmQAAmQAAmQAAlQuHMMkAAJkAAJkAAJkAAJkEAQEKBwD4JOYhNJgARIgARIgARIgARIgMKdY4AESIAESIAESIAESIAEgoAAhXsQdBKbSAIkQAIkQAIkQAIkQAIU7hwDJEACJEACJEACJEACJBAEBCjcg6CT2EQSIAESIAESIAESIAESoHDnGCABEiABEiABEiABEiCBICBA4R4EncQmkgAJkAAJkAAJkAAJkACFO8cACZAACZAACZAACZAACQQBAQr3IOgkNpEESIAESIAESIAESIAEKNw5BkiABEiABEiABEiABEggCAhQuAdBJ7GJJEACJEACJEACJEACJEDhzjFAAn4SSJokiWTKlEH+O3la7ty54+fZPJwESIAESIAESIAEAiNA4R4YN571gBFIlCiRPJQ+rTyX5ympVaW8nDl7XnoPGC23bt9+wEjwcUmABEiABEiABOKLAIV7fJHnfYOGQMaH0kuJt16X4oULSr7nc0vSpEll4w8/Sa/+oyjcg6YX2VASIAESIAESCH4CFO7B34d8grtIoFSJwtK4ThXJnDGDJEmS2HUnCve7CJ2XJgESIAESIAESsCVA4c6BQQIeCMA9JiKstRQt9Jo64vLlK3L8xH9y5I+/5OsN38uWn/bQx52jhwRIgARIgARI4J4RoHC/Z6h5o2AjAOHeu3NLyZH9Udm8ZYfs2ntQ/jr2jwpKpW97sPUm20sCJEACJEACwU+Awj34+5BPcBcJPJQ+nVy4cFFuM3vMXaTMS5MACZAACZAACTghQOHuhBKPIQESIAESIAESIAESIIF4JkDhHs8dkJBuD9eQFMmTS/r0aSVRIpHz5y/KlavXElITfbYFz5A2dSpJmy6t3Ll9Wy5duSKXLl7mirlPctEHIAA3fbq0kiZVKrl2/YZcvHQp6MaAw0flYQ8IAdRdSJMmtaRJnUpu3Lgply5fVmOaNRiCYwCkTpVS0qZNI+jHi5cuy6XLV+TWrVsJrvEqZXC6tJI6dSq5fOWKXLh4OUG2M8GBY4P8JnDfC3cIkbrVPpKc2R9zwTl85KjMXrjcL1jZH8sqjWtX8esc48FzF38hf/19Qto0riUpUyR3/Wnrjp9l5VcbxEkZn2TJkkmjWpXlkYczu84//s+/MnHmwoDahRdNpgwPyXPPPClFCxWQN197WTI8lM50Lbwkv9+6U77dvE32HfxVTp89J7d95C5PmTKFNK37iSCNoje7fuOmXLh4Sf46/o8c+vV3+fvfk3L6zDm/PqjJkyWTR7NmkddeeUGKFSog+fLmkWRJk5pue/nKVfnz2N+yc88B2bbzZ/n96DE5ffa8o5dqsmRJpfYnH5rGz5/H/5GZny5VIsCX2Y2/E/+dkunzljgSxJ3bNJTUKVO6bvPVhu9l048/mW4LUdKxRT1JjNmWiJqkTJv7mfx57B9fzRN8FLM99oi89UZ+KVa4oDyZM4eatGmDuEGf7P/lV/l+2y7Z9fMB+fvESZ/sUqRILi0b1pD0adO4rrVn/yH5fOVan+f6bLSIEmEdWtSTJIljMv3YnXft+nXV/pOnz8i+g7+p/z179rzcuOmg7xInljrVKkiuHNmcNMntmP9OnZGJMxe4xgl+9zpDkT54x579svTLdQFd39NJRd7IL6WKF7b9M/rz+s2bcuP6DTl77oKc+O+kHDl6TE6ePitnzp6Ta9eu255X5t1i8sarL3ptJ+I+8L74979T8suvv8vRY38r9tev37A9D++fjz4oKS+/8GxAz4/7DRw1xbbNeEe+WeBlKVa4gOR7Po9akDDa+QsXZd8vv8quPQdl6449gt8k3kVWq1utgvpNaNu97xf5bMVXjtvbs1ML1+8SJ333w3ZZ++0PpvO9fVvwXbh586Zcv3FDLly4JP+ePC1H//pb/j7xn5w9d17xtjPUmsj9ZE7Xn/b/8pssWrbacWyOtd0//rRbvvz6O9OtHnvkYfWeD9QWr/hK9uz7xe30tGlSy5O5ckjpd4pI4YL5JVPGh0zH3Lx1SyUIwLmIPQIPfJdu3owW81kfziwt6lcLtFmu865euy6DR08V3M/OUqZIIdkefVjeKPCyFC9cQJ7N/aRgTGvD5OLX3/+U777fLj9u3y1//HXc4+8r1o3lBR4oAve9cE+aNIkMj+qiXt7a8CMKDR/iV0ej8M74Ib38Osd4cNc+w2Tz1p3SunFNqVi2lCROHP0DxwpC595DZN/Bwz6vXbViGWlWr6rr5YBZ/aBR02T9xh99nms9IF3aNFKqRCF5t3hheTb3E5IkSRKf1zj06x8qm8qSlV97/BjjInjxThoeIXixOzWI4N/++Es2/rBdlq1aL+fOX/B5KiZjlcqXkqJvviaZM2XweTwOgHDBx3fgyCly7O8TPs/J81Qu6dO1jZocaMNHvnvfEQIevsxu/EEcjZkyV1as2eBzErRszhi1Aq5twvRPZd5nK023zZghvSyaPsIlYm/dui1tu/SVnw8c8to8CKYPy7wjb73xqkBoO7GTp85Ihx4D1MfSm736cl6J7NpWTQy0HfrtD+nRd6T88+9JJ7fyegwmhQunD1ercE4NAhIT3Z0/H1DjGBNRb5NQ9N2QPqEBC8s//jwuTTv0lqvXonet8LsYN7iXPJ79UVeTV379rRqLcWnVKn2g3hNODePl35On1KTs85Xr5MCh39xObdOkllQqV8rpJdVxEJdbf9ojC5auVpNzq0HkdGnXWN57u4hf19UHQ9BWqNXKJF7RZ2VKFpWKZd+VJ3Jml8Q+Jna4Ft7Bew8clvlLVsqO3ftNbRkaGSqvvpTX9W8YN5FDxjtu79ol00xpZOcsXC6TZi0yne/vt+X27Tty5tw52XfgV1m9fpNaWLGuQA/sHSKvGyZa336/TSIGjXWJW18PYG03JiujJs0xLarkeTqXTBoW4etSHv8OjuBptKeeeFzqVP1QChV4xdE7CSwgiNes3yQLP1+lRPZTuXLI1FFRAbdLn4hxUalOGzVpstozTz8hFcuWlLfefE3wLfVl+J4hC9mKNd/I7r2/+LU45eva/PuDR4DC3WGf+/tytV5WC/cnHs8ufbq2lscNOwA/7z8kncOHqHSDngwCclB4J9OKOGbyfYdPlCtXrjp8iujD8HHr3LqhvFPsTb+ED87FBwIfuW5RI2xXqHBMIMJdPwCEFJ5r8JhpHq+PY/O/9Lz06dJGrbwaVzmcgICgCOk5UI79/a/Pw8uWKh69smvI4Q6hM2z8DFmx+huf59sJd5wEAdmycx9VgdWb3S3hDrHUvnldtfvjDz+sVDdu11PtWngyXK9BzUqqwqzx2hBaYRHD1K5HbC0Q4a7vicnb1avX1K7bnEUrPDblQRHuRi4QK5hcYXJjtECEO84Ha6zsd+w5UH77/U/TNeNauON6mLQ0rFlJFUnz1ybOWCDYGTVaQhTuxvbB5WfEhFmyaq15NTwYhTveReOH9lY7XP68k8ADO1dh4UMFO2x3W7hjR6tbh2aSKmUKv9uJHahh42aonRcaCQRKgMLdIbm4Eu643ccflpaWDau7fvTYklMrsKu/sZ2JYzW0bZPaUubdoq5zrly9KiE9BykR7Y9leCi9dG3fxLQaY/xwYzUY10YSFbyYUhlWTI33+Wn3Puk/YrLaFreanXDHli62drVhJSx58mSSPm1agTuK0TA5GDt1vixevsb20bCS1Kl1Q3k4c0a3v0Mo4F54gSeSROoeWPU1rrwd/eu4tOwc6XVigAvj4xEe2kptt1sNK1i9B4zxuWLuSbjjetgyHzBystfdi7gW7thZ+fD9t6VZ/apu7gNoE9iDH1aZsJqN7WC4PmkD17otunhdNccOQUSX1vJKvufcuGGMY1IWW4uNcDfee9W6jYJdDLsJ1P0i3DHR/Off/wyPnUiSJkmsfttYLbSKJOymhPQaZPptW4U7VjZPGHZOcA24qMFty7jLom+6fddeiRg0zrSTFtfC/dk8T6rJfNYsmczvk9u35eLFy+qdAHcyvE/xjrI+t90KcHwId6wi/3fqtHKR0YbfLYRt+nTpXLu1+m/Y0cH77NcjR13HB5twh8sjdjbfeO0lt1cDJtkX/+/XniJ5MjXGrO6QGzZvVTsh2Lm9m8L9naJvSLtmdUy7oLrBWHS6eOmK3LhxQ33T8Duwm0BisoV34Ppvf2DsVWw/BA/o+RTuDjveTrhDeBnFqLdLQbDAlxQGQYwPTIH8+VynYFu9TZcoOXf+ottlCubPJ71DW6nVZW3jps2XBZ+v8mvLDfdtWq+q8iu12l/HTwhEDHzNseoW3c6UkuepnPJuicLqZWj131u1dqMMGj3V7Vp2wv2bjVtkxqdL1bFwEoKQht9p1qyZ1da2cVsXx8CdombTTgLRYbRsj2aVAb06mtwN8HcIzm079ypffKyo42Omg22R0jHX44/JS3mflReez61Wi5uHRPgU3RCgcycOUh95q4FRraad5awPlx5vwh0f6FGTZsuSL772OHTiWri/9MKz0qtTCzfXIoh1fPx+3LZbjWmXcE+ZUk2QXnnxeXnjtRclefLkUq1RR6+uTNgdGtm/qxo/VsP4rt64oyDuIDZmFe6YsGGVGO4vRoMggCsRtrbhomIVa/jQww0Avyer2Ql39PvqdRsdNR1xFJ8u+dIlwOLLVQb+vx17DHS1Gb8/PFvqVKkEYvfj8u/JwwaxCyYjJs4y7ShZhTt8rY3uhhDEECv4zcC3/INSxU2xPOjvXv1HK39ybXbCHf3o1IccQgluJ9qHvk2T2lKp3Lumvjlw6Igs/XKt2l3DogRcFFOkSCGPPZJFXsn3vCqupicabbr0ld17D5rOjw/hjt9iv+ETXTuC6C8l3FOi3Q9L5fKllD+10fAu7j9ikuuf4ku4Y0EDdS6c2Jr1m+Xg4SPqUAh2vNeNdubceVm6cq36TetAT0y6EAAKN50ib7wqT+V6XPUp3Cux84DvAKpc1/i4rG0TcmR7VMVDGV3sUAUbsR5WQ3D+lNmLXW5IOHdQeIibCygmhJt/3KFW0VVMhxLuySRLpgzqu1ayWCH1ezMa4ikiBo9TrmQ0EvCXAIW7Q2JW4Y4PTJP2vQR+u4EYAmgmD48wzdy/WLNBzcSN2Q4gPKaP6aeCYLTBF7Vt135+37bAK/nUSqhxRQwfP0xAcF9PgWmYMMCt4p2ib7qt9nSPGiEbLcGSdsJ92ap1MnTsDNs24wOO+AHrx8j6IYXYH9G3i7yY9xnTddBurFyv37jF50Qmfbo08kzuJ2XbDt/uGogpaO4lyGn89E9lvsXf3PqA3oQ7joWfPVwT4N9vZ3Ep3OHuM2vcAMHkx2gQCmERQ20DxYzHYfeiYP4X5cftu7z6yjap+4nUqGz/4cT1MNnDWI+NWYW7FnHzLK4O+h6IGXvt5RfUOM7+2CNut4awxaqw0eyEOwJ+azcPDajp8SXcIaSqNGjvsc0fvFtMEARttOWr16vfq34XWYU7XL1qNOnk8ZohrepLufdKmP4+Y97nMm3eEte/2Ql3TNRLVqwfEN/PZoyQTBljYl0Qy4Rx7S17DIQggs8rlHlHuYBZ4y/iQ7hD1LUOi/Lojpb32adVRecshh1HrLa3DI1ULmCw+BDu4Iz4F2ucgJPOtI4vTPSiho6XTT/u8Hg6vgevvZxXWjSoLpgwzJj/uWAxxJuVKFJQQts2Votn2rBz7ct9D/eaNipKcj1uDlTH7jR2XjHWPNmLz+eRbh2bmeKkcOz2nXslYvBY28U6J8x4zINLgMLdYd/HtXDHCkrtT8orP2C9nYYXH0ScFsIQDshkAwGpDSuWWI35Ydsuhy2POQyiHZlXjIYV6qHjpis/VG+GtrRqVFO5WRjdTrCL0CYsyuR24q9wx33hb98zpLmpCcgYsfKrb13/hpW8Xp1bml66WE0cPm6menHHpeGDPnNMP3nEEJRqvT5cBeq07OI1U4Av4Y4+R7YGPKudxaVwr/BBSWnfrI7pNmri0G+Um/9xoCzxQcTkwCgqrNdCIHa7rv1tg76c3tdf4a6vi5Xltk1qqdU64+o7ODQPCZfzF2Iyizwowh2LA59OGap2JrQh4BFxLDp411/hniVTRhU8bEhQpH7LxnEel8I9TerU8sX8ceb3x8gpguBfJ4aYo79P/Os2IU2Iwh3fDuzYFn79FdejYSLVolOE6z0eTMId4wDfJiQZ0IbJZsO2PQTZf3wZ3PnSpEklp06f9XWoBCrc3y76htqpNBra2G/4JIHbqDfD82HRoFfnFqZAVrjMIGAYvzUaCfhDgMLdIa24Fu64LUTE4PBOplk8Ulzhx4xUcnBr6N25pSkdFrZEIbQ9pVjz9Dg5czwmU0ZEmvzJsa3XuH1PRy88XBfbtOFhrZTbgTZsC/YbNlGtdmsLRLjjWYdEdDa1D37/C5euVpfF1iMy8pQvXcIkuOBmMnbqPEepGR12tToMuxODI2JWFLEFe+rMObX9aZy4dOo1SJDS05P5Eu44D32JIGO4E1ktroQ7fJmxFY3VOmPfjZ40R20zx5WVKPK69A5t6boctpEhho3xCFhRRCYlpJgM1AIV7rjfo49kUcIHLj1Gw66NMeXdgyLcwQCZt155MSYmYdfeg9KhW39X+kB/hTvEyop540zufeu++0H5uWuLS+GO8b187lhTf2L3ZcKMBYEOMXVeQhTuaFfLRjWkyoelXc8GEQn3P6Q7hQWbcId/O7JbacNCElbvrQHNsepMkYCEO1yUkP2oeOGCrtsjFemchSvUKr+TnPL4ZlSrWEawG2m0TVt2SLfI4bF9LJ7/gBGgcHfY4XdDuOPWWGXo2bmFK9gGW8UQonAt6dKuiSAYxvgya9SuhyAln79Wp2oFlenDaDPmL1X5vp0aPrRN6lRRmRv0aiVWjBcsXSXjpsb4CAci3OELCGFpXAXFCw0vNhhWA6O6tTMJT6wGIigrNgLQ7tnxko1O2xnjL4uVn1kLlqltdWN6Rvhgjpg426O/vJ1wxy4F8o9jMqUNArdhm+6CWAOjxZVwf/6ZpySiSxuTgEYata59hjtKi+lkjMAVBykgCxWMWQlEoCNSoGE7WxvG+JTZi1Ray0CL4MRGuGOM1fy4nPo9GCdhiPEYMGKSCsyGPUjCPapbW7ULoQ2+3u1jIdwRRPjlwkmmHOaIycG7TVtcCne4Qn0xf4LJDRCCavTkucoVEJPFQMZaQhXuDWpWVmkTtSnh3inC9W0IJuGOZ+jUqoGUfa+463nwG9zy024ZPXmO/HPipKO6C07eUYGsuCPPPt5ryC2vDd8DZEpykhJYn4OA2gVTh5l2tuDmWb5Gc0FNExoJOCVA4e6QlJ1wHzZ+phyzCC3j5RAg6SvrCz5e8LuFC4rxJbxw2WppVPtjwTY2DMKu/3D4cfufsx3nTxkZKU8/8bjrHmhbh+4D3IL5fOHASnT/Xh1MwT3w7+saOcwVSBqIcAcD+Jlqw0e2ZtPOKm0iDIGF44f0Nq3gRQewdna04uHruYx/x04IfEghdrWhH+EvO6h3iDxn+HcEv/XsN1IVRrEzO+GOFXoEgqIYF/zGtSEXMQKsjEVV4kq4lypRWDq1buAaT7gn0m72GjDaZ5CuU3bIm92/ZweTLyfG67BxM2Xa6CgVNKYNrl59Bo/zWEDG1z1jI9xxbfid9uvZwRR4jLSsEKu6OJOdcIdAQjYlT3ZH7shfx/6xHQ8J1ccdzzJ9dF+V91wb3PV69hsVsKvM+yXfkrC2jU2YMLaNgdh2wh2T8U69BnvtfuSctysuZudXD/GO3QNcQfCaAAAgAElEQVS8o1CADbEkyPrh1BKqcAdbMNYGV68Wnfq4gsbjS7gj7ufwbzHZbayc8R3D78xqWG2P7NbW7d/xXMh/jsQDmEzaFcly2pc4LhDhjpiqgb07moLtUWAMOxxOVtuN7UMa5g9KFTM1uVXnSJ81N/x5Rh57/xOgcHfYx3ZZZTBbvn3HnPXEeDl8XBDA6sswo+/bvb3JZQapwIyppNZ996MMHDlZkDrSX4MAWTprtEqjpQ1tQ1YILYydXhNV7OZPHmISgHiJtezUxyV4/BHu+HiXK11Cpbs0Rt7j5Y4ALb1KhpfnqP7dTM20+sw6fQZfxyGNIQSoMQ0igneRGQhZK5C9QhsmQFi19uTn6KkAGAo49e3eTgV7asN46jNkvCpCpS2uhLtdoC0ycqAgTFzZ+++8JR1b1je5OyFw65tNW1T14vo1KrpudenSZWncvpff409fILbCHa4V08f0NU0mUF23UbuerpgFO+GucsD/v6CSHTdUb5w0c6Gt+1FCFe5wGZowNNwUeB6b4FS4Y8HFDwH42uCW16PfSNNChqd0kAj482ZLV64TCESroXhPZNc2bsHXOA4CC+9OvO9Wr90oXzvMCJYQhTsWFgb07CB4Xm0JITgVbYEw91bU7Pg//6mdRavBb797x6by9lsxO8z6GFXt9/oN9bvDDiz6X2ej8ffdFYhwRzpgLOQYDamKUZDKXyv//tuqyrXRooZOkK++2ezvpXj8A0yAwt1h5weSxx1uAnVahPm8A9JZfVy+tErVaCz0o09EjuneA0arlaNALHXqVLJo2nDTNjJKYCMQVvtEOr0uXDy+mD/eJGrh3tGgdTdXsKGdcMeKNVaZYTq/OiYB8G3HFiTSyWnDBxaTFExWtOGFi5SYRps8a5EqohPX1rxBNan6UUxAMFZ5qjbqqApkQfDNnzTYNAmyugAY2+Otci+qvY4e0N2UXgwsUfX01JnoQKu4Eu7YvUEgtNEQm4DKi3Fh+PCGtW0kWNnXBj9VpH5EEBbqB8ybOMhUFwD+x56ywPhqU2yFO4bb3ImDTeyRO7tO8zDVXlggedyR33zslHm2KQ0TmnBHn+XM/qh67yDwWxviVrA6bsz8Y/Vxh6uA8beH9Hrp0qVVu3qoyGutxLseCw+jprjYqvdAgJVTPYkmXA9pBRvX/lgtgngrwoQ+/u77bWqCBT9qT+lJE5Jwh1sXRDt2Jj+p8L5poePLr7+VAYYKvPGx4u7rN4u/YwUdu6R2hnSibZvWkeKFC/isRnrkj79k8YqvZMv23R53O+3uEYhw//D9d6RDi7qmy8GFZ9Ey+zoj3jigeFNk13Zi+NypCYCnmiVOmPKYB48AhbvDPr+bwh1NsAse1E2Db/X0ec6CYOwe56H0aWX+5KGmbCwIgkVeZWRl8deWzh4tyI2uDYG0tZp2EuS9hcWmcirOX776Gxk/bb7JjaLce8UlpFUDU1ORA33x8q88Nh8rfshRbWcn/julxJXV7xUfe+RuNxZxsa7sh7VrLFhd1oYiVDWadrJNkehNuOP8ksXeVKvUxhSdyJCDVRiswMeVcIfPfmULi579R6m893Fh6POZ4/pLpgwPuS6HVJl6ZRSiClvhRV7P7/o7cmtjYuvvdjMuEFvhjmtY3cdQlrx64xCXiLtfhPvlK1fks+UxtQISJU6k3jfIh41VW+z4GX394YKG9JgQWdoCrZyK848c/Ut69hst2NEwWlwLd33tR7NmEQikimVLSY5s7qk/jW3ApByua9PnLpGjlvbhuNgK93WfTzOxxQ4XdrqMZv22YHUZE+pzhkxfqVOnVJNfPA9ylxt3J/H7Qepco1umVbjDLS580BivaVyNbbK2G+9KCEzj+xK51CcNi/Dr9eFNuONCeA++8FxuKVf6bSlU8GXTzq71Rqg3gEnXl2u/ky++2uAoQUEgwr165bLS1BJUas145hQCYrn69Wiv8vJrmzrnM5n5/xonTq/D4x5sAhTuDvvfTrhjS1AHstldBh+qeq26OrxDdNaWmWP7m1wNUCyofutuAQVW6RsjD/tCtxX3X/+/4u47hZbxAbAy/uWCiaYVNbyM67fyvuLuBAJ4bti8TWWpwaqf0YoXKaiqmBpt2twlKqrfk3mbbKGoR6vQSLdtXaTLRGoybQikDIsYYsocAz//Ab07qgBTbfAHtktJ6Uu4I5VZaNuGpi1iPDvKYiPDSVwJ98Z1qqiATKPF5RYt/Dbhv6kNLiP1WnUxBdsiI1D75vVMLhmo0Okkp761j+NCuGPF3VgfAUHfyNHua8XdWhTM2DasuGPSaVdUK75W3J389vQxEGZwC7Pm2Q9EuONav/z6h4SGD7ZNN+tJuHvji3ZCRCLjlC/DZOStN1+VahU/kGeezqXEkrUAl77G6TNnpXmnPqZqsPibVbjD9x+1K5wYdh1WL4wpioRznAh3J9c29heCvCdasudYhTv8xBHsr+M3vN0DhfFWLzK326lw9/VNxLfCyS402ocUnZ98VFreLV5IFeszTi6N7cczTZ29WD79fJXPeJ1AhLtdGt2RE2c7LhRmbGvh1/MrF0mjGbOn+dP3PPbBJUDh7rDv7YJThyM49e/o4Ek7g0+eXSCOt1tOGh5hSlP36edfmjK2OGyu6TBEs38+e7QpsBOrS2HKx91YCt331TNmeEg+nWL2cUcRKuQQxgoILJAVd10x0ZPfoJ2PO7JFIMDRk/kr3PFhR2W8V1/K67okVuSWr1qvUkFqw6ryh2XeNm3nougIRKh19diXcMc1seo5pE9ntYqsDUzhyjRxWLgpi82E6Z+qbCxGQ8adRdNHuCYSED5wt/n5QEwQGMRLs/pVTefBF3vOohW+O93HEXjGiUPDTT638GnG9q8xJgOrhe+XLGra+UH1RFR89OYXa3f72Ap35eM+uq+pguyfx/+RRm17ePVxhzvNgBH2OffRToxjXAe7MFZL6MIdY33RstUy69NlbqXYAxHufx3/R6X99BRH4yk4Fed4M7C1Wx33dA5+13DhgRsNftv5ns9jWhzR52EXErtQcE3UZhXACHBt181Z8TvUMoCLotGwsooVVqMFspuL8xEHteabzco1S1e71teFOIRI1IZ3QYduAxzVTkAQ+eIZ5skJxsWYKfO8rrhj7MP9zVdwKjj7YxkeSiev539RVRqHGxZ2Uq0TMLhudY0c7vN7G4hwt1s0Ag9kLPLXsHiBHVaj9R02QfAepJGAUwIU7g5J3a10kNbbQ6gZ86SjZLpdOXaHzXYdNmNMP1PwKyrste4S5Vc6K1ws/4vPy6DwTqatWpQxD4tAVplb6n52wh3BsNYMO9jOhoDShgBPbNHbpW1DVpkJQ3oL/PW1wYe6ct02rlzTVib+CncIaFRmNbbJKWd8OCGWf/39T9MpToQ7TsBHFrmM9So+GKxet0n9O6q9agtUuJd+u4iEtG7gSjuK6yHmAO5SsbV8z+WRUQO6eVzN9HZ97EqFhg/1O0g1tsIdGYMgyox9jV2Ytl37uiag90s6SCf9i4kiyrv/tGufrbizq2xpdbMCU2NlybPnzkvvgWNUNhc7i8t0kE6eEfeD22DuJ3NKs/rV1P8aDZPMwaOnytcbvnf9c4+Q5sqdTRtEKVLyOjHE7qDaptHsfr+BCPe/T/yn3Cc3b9lhm2nF6s6HFLRNO/RyVP8jV45sMmOseXICd02MD6NZXWViUznVCU8sQD2e4zGpVPZdldDAarv3/aKKAXqzQIQ7Jgt4VxjjNhAc26xjuN874R1a1DNlkENbrRXCnbDgMQ82AQp3h/0f7MK9Ya3KKge50fxdccWHr171iip/sCuPu4gsXrZG5dvV5jSrzEcflJTWTWqZXE4gJHUQq7GtWFVG5h1jikZ8KNp37+9RGCArTM7s0bnSkXvemBPf6iqDYKHK5UurVWkE2vlrmLSMn75ArVgaJx5OhTvuh3SNZd4tZgrUtbYjUOEOv1FkRkBArDZ8zLtEDHUr8+7Ps2McNK9fTT756H1/TnMdC7cUFD6yKz7l7YKxEe5oM7LsIIjR6GuKzA59h0109d/9ItzhvvPH0WMmnDdv3ZaLFy8JMkLB/cNX2lonBZiwkj0sMsy0mo34kKFjpwvaYLV7LdyN98dCAKowW8U7YmbwLtO/YWtsCCboFWq1chSXgYI9KFinDbtKCPpd+uU6EwrrtwXHwaXEWGTv9p07gkxMv/95XLb+tEe27vzZqwhHoZ8alcu67oMUs5807KCu4ctQkRXvWm1ggW/F3MVfmE6918LdeHP8dqtVKuuWzKFS3TaC3T5PFohwz5HtUUGdA+Ok9NyFi9KuSz8Vv+HUEHw7e9xAeSRrTLYlpCYtX6Ol10xVTq/P4x4cAhTuDvs62IX7kzmzy+QRfUxCBUFoyCHrNLMMMhqg4uRzeZ50UYN7DISXcZXKqXBHgCteiPjga4OfcbOQcLciU8hnD5Ff7j1UTo3pNGRTgL+h9kv21J3WD7BVuCMoCtXxihYq4HBEuB+GNI59h09S2We0+SPcn8qVQ8LDWquc9Z4sUOGOolFwA3o2d0zfYYURAb5Wf2Z/ACAzEFLw5X02tz+nmY6FkIGg8cddJjbCPUumjBLZDeM4Jk8/GjRkzDQVGG3suyF9QtX2vDbsHMEPPhCLL1cZ5J6v0iBGiAXSdifCHT/LVpYgaAjdkJ4DBfUOrBafwh1tqVLhfWnZMKYwGP4N2W/6DBknt29HV+FClqRuHZqamm4sDOeJJfyx2zWtLR8aalOABSaGWCU3mvXbApclpMJFfFOgZpcXHRW5jZm67K6NDGdN61ZVE1ttcPkcOHKK27nxKdwRtzWiX1e3iRdSTVp3PY3PGYhwT5UqpXRr31TFS2jDQg3cnmYvXOFoEofzsLhhLESHf0PsQefe3usWBDoGeN79S4DC3WHfBrtwx0cS0ezGtG94dKx0Rg2b6KgoCVIKYhXHGCQEUYDgWaOPpVPhjjYhqBE53I2FiBBwiiwP/y9g6eohuNb06NjclIoSadwQzPqdIfe5XZf6Eu4IDB4zsIdAiGrDMyEvsSdDwBSeVRsy9LQOjTJl4/BHuINHmXeLmoI8rfcOVLh7+nDA/7hJh15y8aLvlTg7Di/ne05NvowcIDyswcXGc1OlTGnKonPi31NSq3moozGorxOocMd2e89OLdRH2OgnizZXaxxiWpG8X1bc75VwR98g/gNuU9kfi8nmcvDw79KsY283t4K4Fu7wzcYumzEbjrfXO4Ieu3dsZjpk4w8/KT93PYl84vHsMmFob5ObBCoOIxZCx/TY3QOBlZjQGldpkckKRdyQytBod0O4P5w5k8wa19/0rrQmEbBr96OPZJE+YW0Eolwbsi0hfsdaJTQuhTvGQqkShRz7euMdEtW9rSkeCe2F+8qBQ7957PZAhDsuVvqdt9TCjtGwyITqqX/8edyninj+madlQK8OpnglBPBjrFkncj4vxgMeeAIU7g6HQLALdzxm4YKvSPeQ5ibRhACnJSvXysKlq20D6vBChXsFKrvWqVrBRAvb31iJQcVPozkV7jgHRaGGRHQyrX7iw4ZiLchpbjSsusO//uV8MSug+DvEOwKFUSIbfu925ku4Wwtj4KNct2UXr77X2R7LKjNG9zO5BgwdN0OWGbbC/RHuaDd4Q1jiA2OXASM2wh0fu8kjIkyiCvfEBx0rgXCb8CRGsM0LMYA0mXv2H3KtMqGoEooraUNK0DrNQwUixZO9lPcZGRoZZoqT6BY1XDb9aF6J9PbT9Ee4w/UJuztP5MwmNauUd/vYwyUBu0YIdjYahXsMDScr7jgak/pqFctIg5qVTf2L8fXVN5tMWbjiWri/XfQNaVCjkloJRVIABBJDHNlZqpQpBM8E1zSjwbVn0OiprkkGUmb2DmulYnu0wXUEbiNzF62wrfyLAP5GtSqrRQnjb/j7rTtVwLnVbehuCHf81nuHtlQBuUaDK9+M+Utt/eKRbhJukBXLvmtq966fDyiBamUZl8Id914yc6Qqcrfy628FNVCMFaStfQhmWIiCC6XRkJb3uJeEEYEKd/i3IwDfOBHDfbFr3X/4JLWjZFeYDe/NF57LIy0aVDPFruFcxHQhuYIxGNrbO49/IwFN4IEU7liBQglsX4by2EiDBbMLIEL6v/PnL/q6jPo7fBPx0vRldys4FffF9mKrRjXcPlbY9sNqyvbd+9QHDysJKN2O1TO8dArkf0Gey/2kyc0GH69V6zbK0DHT3VKM+SPc0S5kjBnaJ9QlgJEVZdq8JTJ7wTI3XHhxoqopVsiNBsG5Z/8vyt99/6Hf5OzZ8+oDibY88nBmgT+90SXH6CqDjyu4o4Kktp179ku7bv19dZcMiwozfdQR5IdqudpH1l/hjhsiD3VU93YqE4bVYiPcca2C+fOprX98KI2GPt++a59s37VXCflLl65IihTJ1HFYPYR7FIJ3H86cURVQQRYHcEP1UQSzadv040/SzUe6PLjtDI7oZPqQwcca6TntApPtOsEq3HEeroHJh9Ew2cO4h5tXzhyPmVa8cBzGGqqEwt3K6qpjJ9zhI7x+4xaf4wIHXL1+XeYsWC5nzkVnKbFzlYHrDYSRL8NzoViQE0M8R7N6MRmE7uWKux6/mGAbXb5Qrj580Fg5dTom/aydcEc/OnXdwrHIigTxBEPRNBRPw7/DXQILACg0h10ljFdM8OESl+3RrFKo4CvqP2P9hOhUnp+a3tNwHany4fvSuG4VU+wLgvt37NmvKnn+/scxJTIR+IrvBHzE8a4x7kxibHXsOUh27N7n1oV3Q7iDLTKYtGpU07SbiR3EXT8fVNWZ8X1Du9OnTSPP5H5CBcLDLczabgSPIwGB1ezyuH+/bZecOnXGyTAVjH1kTYPh3TJ1ZKT6v/EuOnzkqKAa7KEjR9W7HDtiaBeEOtgiXgm+50b79+RpqdEE9TSis5vZWaDCHddCPAQmC3iXGO3c+Yvqvblt58/y5/8nHEiigPfmqy89L6+9/IJpJxfnwre9R79RSoc4fec5gsqDHggCD6Rwd9qzP2zbpbY2YYFE/hvvgyIfnXoN8nnruynccXN8qKaOilLiMDYGIYHc5fqjabyWv8Id53ZsWU/Kl37bdRn4rFep384tzRkOwCoSSqrD9zBQMwp3u751WhmvUrlSauXOaHAL0D69gQh3XAsrge2b1TF9dPHvsRXu+Pghn3u96h+ZJmJOOeLDj+qiWFHHzseIvuY6Bd37jhC4G3gzVAeGH601oBUuV1Y3Ak/XsQp3p+23HgfxFT5wjO1OTSAFmIzXh6sVxoLeObIT7k7b/c2mLdJ7wBhHh8e3cEcj3fL637qlXNqMuxqBFmDSEOCH3jwkXJDhA4ZFiY8/LO2Ikd1BmFTAJcQ6BvGeGT+4l9tqqz83WrB0lUrbaGd3Q7jjPnAbGhYZKnDTCNQ+X7lW7WbaWSAFmIzXMS6OYEEBk73YGIKgfU1uYyPc0Ta4zKCKKtwkAzXUfkGdjmWrzEHKgV6P5z14BCjcvfT5/Sjc8bjw44ZfeeE38pvSAzoZ/lih/GnXXhk7bb5HkRWIcMdqRlS3dqaIe7jgDBw11W0FBa4P2BZHUSFjhVMn7dfHGIV7++Z1VRlxbfiAw/fQV6YNHJ/32acloksbyWLI1oKPBz4isECFO8RCl7aNpVhhc7BsbIU72oSPTqXypVTZdOtWsy+G2Nlo3L6nCpxDfyHuQBtW0EJVbQDPtQ30sQie69qhqWnF01dBLWPbYivcsT299tvvVUo9aw5sfR8K9xjiTl1l9Bl2NRHg6962S5Qrt39cC3cUaEPO7UDs/IVLMmHGpx5X++HrjkJpENmeijjZ3Rcr7XABGzJ2uiA9pp3dLeGOe2HVN7RNQ1WN1J92Q1z+uH2Xajd2bOwsLoV76XeKSJd2TQLpOuW2h8J9qAdhzMRjd7HYCne4vpQpWVS5jSJPv7+GbwtcuayZhfy9Do9/sAlQuHvp//tVuOORsa379ltvSK0q5R2/gCB25n32haxeu1GQDsuTBSLckyZNqspKV6kQs2KGbVz4hMIX0Gr4CCFTTo2Py0nxwgUkWbJkjn/J2NrEcyBHPnxdx1lW05APGGkSvflY6pvBDQPFThCkqQ3Ba807RghKzQcq3HEtfBhGD+hu2h2JC+GOa2PlHb7mtT4pL6gE69Tg54pV5H9PnhJUHjUGpSKdIvJgw8/dl8HnfPyQXiaXJ/Rzp16DHWVpCFS4Y+KBVV/40mKl1lslSQr3mF70V7jjTIwvuHzpXPnWtIJxLdyR7rZ6pQ9MtR58jUP8HYWixk2dLz9s36VcpzwZRHCDmhVNVY69XR+/g2VfrlUF07ylKLybwh3tQ3VgpPF9t3hhU9ViT22H+IWfOVwVTxpcm6zHx6Vwh7skgj/hxuSPKVe3Vetl1sJlJjcsT9eIrXBX785EiSRP7idUogYsQBhTynq6LyZwP2zbLXMXr1C7sd7cefx5fh77YBK4/4V7kiRSu+qHauXBX4PfNwQeDLlXsb0fqP36+1GZs9B3lUqsIhv9tzdv3Slff3P3qqpBeCJlGYqMICsDxIp+EWElA//9d+qMinxHGXdPwZ9GLrhmg1qVTZVAt+/cK198tcErPty/RcPqppUhrO5/8dW3Hv0A8fGHXyYKcrz4fB5JmTKlegb4pt65fUcVZ4I4u3btuhw8dETliMeETKePhMsQVk+wrawNsQv+5BXHx6BY4ZiVPvi/jp0aXc0QuwPW8YciLniBOzGslCFYTPudIu2mNQsBJmGtG9dyHYOPBIp2Gf2JPd0L/ODbimw2KPyVMkVy1f+4H4QW+h/8Lly4pHx68ZGE//ATObNLrSrlJHHi6Jz3uOeqtd/Jtp17nTyWOgZ9ZqxSCz/k8dM/FfDzZdHPXNN1f0/Hw5cUk8xz5y4of+f9v/zqM3WovhY4YGJrDUjz1Tb9d+M4wL/BTa1+zUrqd+av7Tt4WBYtW+PoNPQnMqZoQxzO8An27g6OLiiiKt6+/uqLrsPPnDknowy1G+yug/iCCh+8Y3LVwO9wyNhpKtARYw/vHmO6TaftwXH4fY+eMscU3Id3J95lyBqEtJ/IVoWxjP9wP4xT/IcJHIJXN2zaqlY/nUzSddtefTmv8qdHDAqCFvX1cV38XvCMu/YeVMGr8CP3ZYjBaWqISbh69apMm/u5al9cGjjDjQq7m3jfubX7+nX5ef9hmbf4C7dYEbt2YLcThawCNezaYfVZG/oHQvi9t4son3uMn+h3eXT/4X2kGV+5ci2a8eIVjrK66HtghxRjDtfWhgmKk36yPifai7FQtlRxeeHZp5XrZvS7E+Ms+t2JyRveOUhYgOJmyMdPI4HYErjvhXtsAT0o5+MlhAqdKVOkcPlVI6UfPkIIDPK2EpVQGEF0YgU4efLk6oWvP9AQ6ZcuXw6KZ4hPlhCWmHRB7GAHBH0O4Xvl6lW5dPmqo5Xw+Gw/700CRhGI90Ga1KlV0LsWgFjpvHHzlly5clVNrGMTGIjfCv7Dbh8m6Jjg4p2JCagvl4347Cn8zvGe1O2+eeumau/5i5fU+z4hGHgi4xgmGPi/8Z96n7sYX0pQq9b4bkZ/e6InG5iYYiygyBnqZdBIIC4JULjHJU1eiwRIgARIgARIgARIgATuEgEK97sElpclARIgARIgARIgARIggbgkQOEelzR5LRIgARIgARIgARIgARK4SwQo3O8SWF6WBEiABEiABEiABEiABOKSAIV7XNLktUiABEiABEiABEiABEjgLhGgcL9LYHlZEiABEiABEiABEiABEohLAhTucUmT1yIBEiABEiABEiABEiCBu0SAwv0ugeVlSeBeEdAFP+7V/XgfEiABEiABEiCB+CFA4R4/3HlXEog1ART9KF6koDye7RGZPHtxrK/HC5AACZAACZAACSRsAhTuCbt/2DoScCOAqqbFChWQJnWrSKaMD8nh345Ki04RJEUCJEACJEACJHCfE6Bwv887mI93fxBIlCiREukv5X1GKpd/T154Lrfg32D7Dv5K4X5/dDOfggRIgARIgAS8EqBw5wAhgSAgkDxZMmlYq7JULl9KsOKu7fKVq7J63UYZMWFWEDwFm0gCJEACJEACJBAbAhTusaHHc0ngHhFImSK5hLRqICWLvSm3b9+Wo8f+keWr1slX33wvFy5euket4G1IgARIgARIgATikwCFe3zS571JwCGBZMmSStlSxSVVypSyfdde+e2PP+XmzVsOz+ZhJEACJEACJEAC9wMBCvf7oRf5DA8EgSRJksitWxTrD0Rn8yFJgARIgARIwIYAhTuHBQmQwH1LQIXv/j+IF//nnTt37ttnDdYH00HW7J9g7UG2mwRI4F4SoHAXkZQpU8jDmTP65A7XhBs3bsiVq9cEQYH+iAAEFz6SNbPPe3g64PyFS3Lu/AXH51uf6fbtO3Liv1Ny8+ZNx9fwduCjWbMI3De0XblyVU6ePhsn106cOLE89sjDgsJC3gzPhOdBX1y+ckVu3brt9fgkiRNLtseyBtzGCxcvy9lz513nJ0+eTB552HOfYnyoNt66JdevX5crV67JtevXvd4/R7ZHJFeObK5j4L9+4PARuX79hqN253/xeUmdKqXr2LPnL8i+g4fFqFd9jUW0+fad2+qeV69ek0uXrzi6d4rkySXrw5lcx+L5T50+q34v/limDA9JmjSpXKfgd/f3if8cXQIiMGuWTPJs7icl1+PZJH26tJImdfS1wP7M2fPy78nTcuSPv+SPP4/L1WvO2oZrIKtPzMOJ/Hn8H0dtcnKQ9ZntzkEf3rh5U/XLpUuX5foNZ2NCX8vtGZw0zHDM8b//lVu3vf/GfF0Sv+gMD6WXPE/nkqdyPS4ZMqSTtKlTS5KkSdRzXbx4Sb1Hjv/zr/x+9Jj8d+qMiumwWpbMGSVVyhSuf8Y4xXlO38n4nRknDBjjp8+c89V89Xe8m5ImTeI69vLlq3LqjCC8FigAACAASURBVP27D+8yvCuTJEns6NoeD7ojcuLkKdd7AM8OBoEafgPXrrm/i1KkSK5+P9ouXroiZ84644Jz8D7Ee1HbP/+elBs3/PvmgC0YG+3Y8RNy2+GkG+6EWTJncJ2O8YN2+Po+OGWZ7dGspv68dOmKnPaDkdP78DgS8ESAwl1EnsvzlAyLCvM5Su7cua1+/HBX+Ov4CdmwaausWrfRUXBg9seyyuQRkT7v4emABZ9/KdPmLnF8PoTL8L5dYl7AFy9Jhx4D5M9jsRcb+BAN7B0iDxte8BCHfQaPk7PnnE8uPD0MxNbUUZGSJnVq788LYXwnWryfOnNO1qzfJAuXrvboTpIxQ3qZO3GwY4bWAz9fuVYmzljgEge5cjwm44eGe7neHSWY79y+rQTP9Rs35Y+jx2TZ6vXy3ffbbQVJ1Y/KSL0aFV3XPPDLbxI5dLwSwE5s3OBe8kTO7K5Dd+zeJ937jjTdK0e2R2XScC953+/cEaxLY5zjv9Nnz8uXX38ny1ats/3Y65vhvri/tmvXrkm/4ZPkx+27nTRdHQMx1bZpbSn9zluucyAYG7bt7vMaqVOlkiZ1qkjRQq8p4Y+JhFGc4QIQdhC/EC34mC/4fJV89c1mn9dGRp+PPyxtOq59t35y4NARn+f6OgBtbNOklrxfsqivQ1U/3r51Wz3DzwcOyYrV38iWn/b4PA8HvPd2EWnfvK6jY+0OQh+gLwI1uHpVq1RGyr9XQtKnTycIuIawtVr0RDd60rj34GGZPGuRmmQZLTy0lbz+2kuuf9r60x7pO3yiOseJLZk5UlKmjJngYgwMGzfDp/B/7NGHZXB4J8mUMUYY7tl3UCKHTJDzFy663TptmtTqNxEbkY2L4ncY0nOga7wVKvCy9Ozc0smj2h4T2nuw7N73i9vfihUuIF3aNXH9+94Dh6Xv0AmOhCkmyhFdWkvWLDGLGWERQ2TXzwf9auc7Rd+UTq0bmPt74Bj5YdsuR9cp/Hp+6RHS3HUs+qVFSITHyZWji/7/oOyPPSLDo8Ikbdo0rtMQc9R/xCS5ePGyP5fisSQQMAEKdxHJ++zTMnZQz4AgYmUIYnH9xi2m1VjrxSCWZo8fENA9cNKcRStk0syFjs9/7pmnZLxBRGHltmXnPnL0r78dX8PTgSWLFZJOreqrnQptWInu2W+U7cfA3xs+lD6dzJkwUPDR89cwMcEHeOfPB9yEMVY1P5s50t9Luo5ftGyNjJky1/Vxh1CdPrpvQNfDR3PUxNly6Lc/TOfXrFJOGteu4vo3TIh69hstJ0+fcXSfaaOi5MlcOWI+Kjv3Sqfeg00scuZ4TGaO7e/oesaDIJ4Gj5kmP+8/ZCtwnsqVQ6aOinKdAhEVMWisbN660/G9IGJDWtVXgbjaMEmu1ayzx2tAAKKCbPP61dRqrj8GMRAWMdTrKRCXU0dGmiZEOGHJF1/LyImzfYo9X+3BM3dsWV/KvRfzzL7O0X/HRGT33oMy77OV8tPufV53Zsq8W0xC2zR0emm342o17Sx//X3C7/Mh2AvmzyctG9WQx7M96vf5fYdNkDXrzZOrfj3aS6GCr7iuhX4MHzjG8e7OlwsmmlbsV639TgaMnOKzLzGh7NCirpoUasNqa/eoEaqegtXSpU2jxo5xkcNvAP8X7q1Co2T/L9H3KPLGqxLVrW0gl1LntOvaT70jrVa/RkWpW+0j1z9jV2fAiMmy9tsffP5Gan/yodSpVkGws6lt4KgpsvKrbx23E7usI/p2lRfzPmM6Z8fu/dKxxwBHq+5F33xN+nRt4zofO9UN23SPkx3h8qVLSJumtSWZISUv3s1hEcPksOVd7viheSAJ+EmAwj2Wwh288fHcvGWHTJq5SH7/85htF9wvwh0vrNZNasmH779tek4wmDJ7scxeuNzPIeh+eGyEO64G8d6j7wj53bJKl5CEO3j98uvv0r5bf+Xqoy0hC3e08dff/1QCyW4CGF/CHavhlcq+K2kCmOgtWr5GRk+a43XMvpzvORkWGebmugV3m069BjueVHm6SWyEu74mVhWXrVov0+d97tEdLr6Ee6VypaTGx+UkS6aYVWp/XhLNQyJcglWfFx/CHS4g7ZrWkQ9KFXN7902YvkDmL1np9ljBJtzDw1pL8cIFTM/x2x9/SfOQcK+7bXAjGzOwh5uLC74H2DFxak8/mVMmDQt324nBjmWD1t3cdl7srnu3hHvKFCmkY8t6UqpEYbf+HzVpjny24iunj8njSCBWBCjcPQh3b76S1u133QMHDx2RZiHhtqs2dsJdhck59Nubu/iLBLHinj5dGrU7geexGlaPG7cLbOfCeC074Y5VXr3lilhDrPZjS/bFvHkkfbp0xvhDdalvv9+mdgCM5km4O/WLhcgbO2WexxV3bGdv3rIzRtSinfAZfTizvPzCs5IubVq3di5Z8bWMmBhTPCk+hDvcL7AljpVtbcmTJ5Vcj2eXJx7PZir4BFbY0YBItFp8CHdMIDu0qGf7EoRv7ZGjfymXmESSSDJmTK/8qlOlSik6egLs0QfeDG5hr7/6otshFy9dFqwGo89jY56Eu+dxmchtHOn7Y3Vz0Oiptu8gO+HudOzj+rWbhfq94g7Xi4iw1rZ4MO4Qu4BxhxgZ/O7hbgGXNuM7tnyNFm7uiPEh3DNmeEhGD+gucHu02i+Hf5cmHWLcxPTf06VNLVNGRnmMoXJ35VIfBbfr493SOgwr7r+pv9mtuPvTl1gwsFtxx04cduSshkWZWQuWeRzmcG+rWPZdt7+v++5Htevm1JrW+0SqVypre/jk2Ytk9gLfC0N3S7jDfx/up1b/ezQW/YLJDY0E7gUBCncb4Y7Ar8ihE+Tfk6dcfYAPPwKC8PJGuflXXnxennk6l5sP7Xffb5P+Iya7BfTZCfelX66TNes2Oern/06fkX//i2mPr5PulqtMoYIvS9/u7d2eW31u7tyRZh3D5eDh2Pn9WoU7rosX9pQ5i90eG31SsnghaVavqsm1Blu81Rp2NPlm2gl3+G7DT9iJIQANIlCb1VUGftMQchs2b3O7HFbr4P7RoGYlwSqcNgR+fdKgg/JZhsWHcAerYWNnyJdrvzO1G9vWeZ/NrfxFjUG40W4Fk93mnPdauBfIn08g4Izb1hgrh48cVdvz327e5ubXimMhDnHui8/nUT7uu/Z69sFFIBpc3Ox8sQFr/mcrZeLMhbbxCk7GFI6xE+4IJO8aOczSH4nVGM/+6CPywvO5BYHIjzycxSTi0ZdjJs+VFWu+cQvGswp3sILLhNN6AJiY+xMQm+epXMrn2S3Q8O8TqnAY3C+O/X3CxA4sMmfMIM/kfkLyPZ9HMKbsXJniQ7hDEOJ57BZuwLJph95qF81ocBvBKrJxjOq/p0iZXLp3aGYKel6wdJVs2LjVbegg6uTIH8fkytXo3TmrcMf9ew0YLadOOYuFwc6wNegc76UZY/sJ3pNWw7sPYt9upw0xYmMGdhe4RFkNLi5hfYZ6Xa3X52RIn0769+ooz+V50vans33nXvWMmDB7s7sl3N8p9qb06NjMY/83bt9TDv921OnPnseRQMAEKNxthDu2nTF7PuYhEAuCJkvmTCrIqnrlD9xWJLHiZfXrsxPu8FmH7/rdsLsl3AdHdJICr+Tz2GR/V1jsLuSPcNfnt25cUyqXf890udDwIabASDvhPvPTpTJ1zmcBdYE/wh03wOo7fJmNW60IwqveJMQVfJqQhLuGAjcHBH1qQzAk2FpX+O6lcIdbTFibRioQ1Wg79uyX4eNmyh9/mYMZ7ToY2XcwYfKW9eLjD9+TVo1qehwfcCNo1rG346w/dheyE+6+/PohkpCZBRPWV/I9Z7qsJxceq3DHinfpKo39zvrh5MeCiQ7ahoBeY3YoCD+8H/fYBEZarwsumKjYVQaOD+E+tE+ovPpyXo+PjwDXqKETnOBRx2D8ISYEwf7aRkyYpWInfJlVuCNIv2aTTo6zL9ldH++zkf26qkxMVsNYwa4vEiQYa0kgC01Y20by9ltv2Db54OHfpVvkcEfuZK++lFd6dW4pD6V3vz8ujgD9blHDfQaE3y3hPjyqi7zyovm3ZnzoL9ZsUGObRgJ3mwCFewDCXXcK0uo1b1BNPvqgpGkWvn3XPokYNEbOnY/JMnA/CHesPs6dOMg1JqPTHd42rbQg9V/t5qFy8pSzYEq7AR6IcIcY7tq+iakfBo2aKl98tcF1i/gW7mhI9cplpXHtj10ruBCN9Vp1cU0SE6Jwx+o0Mmlo+2nXPunYc2C8Cnfseg3o1dG0ywKB1zVyuCNR6OTFirRy3UOaSZHX87sOx+o0UvsZV11bdIqwDUx0cg8cE4hw19dG6r6Jw8LdgnJHTZoti5ebfW7vpXDH6u3Mcf0loyFYGNli4L6GeKDY2r0W7sgmgoB5bXbvPoy/eq26Os4AldCE+2uvvCB9urQxpZM19hMSMXTsMdA0OcCuT6/OLTwGhf91/B+V1QqpPX1ZnaoV1I6kNoyXxIkSmXa7Rk6cJZ/5cG27G8Ld+v2263+kI23SrqejDDy+WPDvJOCNAIV7LIQ7wD6e/VG1SgEXGm14gYf0GiTwedd2Pwj3utUqSP0aMS9W7EzAzaBwwfyuvLZYjRkydrpfmQSsAzQQ4Y4Vn+4dm5ny68K3EjsA2hKCcEfmEKTk09vKSGXZsE0P1wpxQhTucPExpmeDi0PkkPHxKtzrVf9I6lWPSZuJPobr2fDxM31mBnH6SUB2nv492ssjhhVRjKfcT+WUnNlj/IA3/vCTdO87wull3Y6LjXDHxZCxpX/PDqYJNAK067QIM7G4l8Ldzp9+/Ub4O4+Lk/6518IdghLCUhvS3u7Z/4tyWYG4hGESjhVXpKV1YglNuJd+p4h0bFHflIcd76ekhgwqC5etVq5Y2vDOfbd4Idf/j1oJ1ow7vfqNkj37D3lFAoLjh/ZW9Re0fb91p3IrhMuUNsQ6tQr1nlb5bgj3pnU/UYsu2pDzH1mE3nrzVde/oSYEMvAgwxyNBO4mAQr3WAp3nYPZGpgD8brcEMAX7MIdL9C+3duZ0nRhSx55ukf276bcQLRhyxhpA+0KfDgZzIEI908+el9aNKhuunyT9r1MPqcJQbhXKPOOytmthTs+9nVbdlEFZ2AJTbhDXIxFbvjHY4pCTZixQOYt/sKtK++lqwwCpJHGVRtWwD5p2EH+O3nayRBzdAyyh3Rq1cC0uo7MFhU+KCnoR21YGazZtLOcMMQ/OLrB/w+KrXDH+Vg8MKbQA48ajUPkb0Ob7qVwt7qVoKhX04695NCv5vSn/nAyHnsvhTsC8rG78/wzMeMNzwGRjnFoLMaEmJlh42c4cp1KaMK9RuWy0siwGwjemIRgN1PvMOF9hbTC8OXHrteIvl1cwh6LNp8u+VJlENIGId97wBiBCPdmuZ/MqXaOjLEkiG3InCmD+g1qQ3YZpHb0toIf18Id36OhfTqrWAVtqKGAdL4TLHU8UOsDExsdsxTo+OZ5JOCNAIV7LIU74MLvDf5vRlu9fpP0GzbR9U92wh2ZCJBez5MhCAeR/HaFPXwN67j2cYcoQNETY/VIvKTHTZuv8glj5UkbVvvgA63FqK+2Wv/ur3BH4OTgiM5q90PbuQsXpXqjjqZUi3bCHYGM3sQEArjmLl5hW1XRXx93uFg0r19dKpcv5foQ4sNWvVGIa3s1PoQ7hCcmmQgk04YPNSr9ln67iOmDhUqWvfqPVtVYrXavhDuE0upFk035opFjHhOguLShkaECv1vXx/r/q33vFH1DOrduaKpjMHryXFm0bHVAt4+tcMdNrSuC+LeuUcNl848xbil2wakQZhDVngxBstPnOS/8hutgnK9ZNMW0+4XsMQhc96f6szeY91K427mD6Loa2Ol4s8DLrqYitgIpQp0kEohL4Y7kZN9u3mp631n5Id84ssPYGQQzFj4Q06ENkz+k4oQPu7Go26Yff1ILM3jnPv3E467jf9i+S2XdstaIGDhyiqz82nsudwTAlyz2pukbggJniGWBm54xD/7y1d/IkDHTPA6PuBbuyCiFnQWj7z9+E0i9OqRPZ3nt5RdcbUHMC9yJ/Kk2G9BLgyc90AQo3ONAuCM14aoFMSIdI2rbzr2q0p22QPK4I5IfFd/w8fTX4lq4V6v0gQpQ1CsiCIZq2LqbHDl6TG1ljurfzSVGUV22z5Bx8k2AW4Z2wh1uECh0BYPQSZ4sqXJPwqpr0UIFVIYfo9mlLwskj/uZs+elTZe+8ucx98JV/gp3pFlDRh6UW9eGWIBqjUNcubfjQ7g7HVv4kI+bOl+WrPzaNqDxXgl3pAtcMtOc6tMu/afT57I7Dn01ZUSkJEuWVP0Zz45iSwgcRBrSUf27mlxoUAAIbiCXr1zx+7ZxIdyxO4DJhNGQ+QcrwNoCyeOOojKN/EzxCoGzbM4YU1tQJKpLn2FumUz8hvX/E+6VcIcLR81PPpQGNSq5gmzx7qvfqqvKKY4FDex26BVprDoj8wncp3xZXAp3X/fC37FKDR98O0OOcrjDGcUzCkt9XK+dEvPG3UwsJCGOC6k+dbElZBuKGjJevvthuyybM9YUezJj/lKZNtdzAgCIcmRuMrrYILnD8Akz1Wo+YpfeMiwMwU0FaYfxfbSzuBTu+N7BLQ/FpXQfY6KLuCQEWmNSNzQyzJXZCf2Pce60mrGTfuMxJGAlQOEeB8IdUFctnCh4+Wn77fc/pUGbmDLtwS7cIcyNW/HICoG8wtqsFTuxNYoXWCBml8cdwsmU8j6RROfiToREnWYDe6z4Y3XYaPEl3JMlS6aKmiA7SYaH0pnahMkIqrFqS8jCHdvUU2cvlsUrvrItLX+vhDvyy88YY65Yi5SeWAWMK2vZsIZUqVDadTlktMDWva50i7Lw8AnWduLfU8rP3VoJ10l74kK4l3jrdZWqzpiSD7th2BXTdq+EO9I/zps02PTo/lY29cXtXgl3CDe8++AWog2TEEzmtU0f01eeeDy76//f9OMOlf3ElyUk4Q53IBRfghDVtn3XXrV6DAYzxvQz7Whanw2xTkgtivc03Eeezf2E6xDs6vQ17D5bz0U1UmTb0oZMW3A1Xb1uo/qnKhXel+b1q5oC+vuPmOSxmmtcCndMJpC7/flnnnK1D5mrkBoTBjaonm3MfR/Xiwi+xhH//uARoHCPI+FuLaGNLTP4w2oLZuGOtuPjlPT/eXrxckauev1ixTNiVaJutYqulQf4QtZqHhqQ329sKqfCTQc+psh8YrW7LdzBBUFrCFLShskcViDhPmA15LCGvyjO0WYV7gcO/SY9+o1y5LuNtHvTRvVVecpdH9+de6VT78GmXNn4yBi3s+EocfnSZbl2/YapiVhtRmYVow+vqvh6+HdVNMpa4v1eCXeIJIxHo8WlcEc6OogPY5o+rKD1GTzOlZrQusuE7EpDx85Q+dP9tTgR7kVelx4hZuE+fvp8mf9ZPAj3rA/LvMlm4b5l+27pNXCMKrRkZ3DBgxjPkimj25/hL9yp1yBVEVmbVbhv3fGz9Ow/yuP1jReF2PpywQTTCm90bYIpboGz+C1NGRlpevch5ePXG753XRKVe2tVwYps9D+pd1+zzj53ShOScIcv+ZA+oaZYFrh+wQUMBpexyG5tbTPOYAUeAaM6x3vPkOaCnOfarBMdY18gnSQmwSWKFHT9M1bU8V6EexUMfTBxaLjgWG34nSF1pl0q17gU7ki5On5wL9eEWOXL7z9aFfiD4beLtKdVK5Zxte3GjRtSo2lnR+9sf98VPJ4E1LjLV+wjzw6ODwgjuFsgyEibrzzuViwpkieTVQsnWVJCRq9WaLMT7qi2hq1oT3bx8hWZt3iFnL9wye+eiEtXGayGYFVEG9w7IAb1ixX/jsqg8AM0FheaMf9zlffXXwtEuOOFuvHHn2TKrMUqQ4tdFUE74Y4gK2P2H2tbL125KguWfGmb4svqKuPPc8LXd9i4mfLNJnMGgpofl5PGhpzpCABGikMja0/3QUXQScMiTK44cNnq7EO4I3PE7IUrZNMW8/Z+0iRJJVWqFFLk9VflvRKFJV26mMJRGANdIoeZ4gPulXC368dvNm2V3gNG+9MFHo9FpohuHZqpgmvaZn66TAXkohAODC4CowZ0VwWCtEE8QmD6a3Eh3N8vWVT5Ihtt4KgppuxOdj7ucEnApMOT/XvytNeKmXbnYZwsn2OulolsINgFsxb90ednyZxRxg7soaoMWw3iDMVtjAGJfXu0l8IFX3Ed6uv6xmsiN/ySmSMFO2HaUHwMvtjW9wbcj+CGpA084AKJ/9X22kt5pUv7Jib3ENSGQI0IbxaXwh27keu++0EuX/bsqoV0hXgn2xl2SSYM7W3y4zaOH6w8h7Qy16DAdXDf2QuWmYrjWTPwgNUnDdrb3jdXjmwS1b2d6Z0FH3pMjuCSBEPWHrgYGnOoY2EsLHyIqR/0DeJSuHdp11hKv/OWq+0IQG/btZ+cPR+z2PLmay8rN6M0qVO5jpsw/VOZ99lKf18FPJ4EHBGgcI+DFfeXXnhW+TkazVqMI1izykCIfzYDH7loX19/DD6gKGR12cMqm6dr2Ql3u0I5iC3QqdhwLQRGofKgJ7vbWWWcsIG7CdKFIvMAxojVUEQKxaS0IcA3NHyorY+99Vw835hBPUyVKn/cvkvCIoaZBIl1xd1T5VR9fQjLcu+VkNZNagpqF2hb9uU6tbuhXZjulXDHDsCaRZNNGSgwwalv2OFy0hd2x8DVpFn9qlLlwxg3GafXggBGFVwEAfpjcSHcMdnDpM9o3aNGqMmstnuVVcYuOBUTPfglnzl33haNv8LdmoYQ7nEQVHbFmqw3xOQAOdmN1UyXrVovw8ZhLMesY8F9BLEUdhVBffXvr0eOSquwKK87AHEp3GNbgAlZXSYNjzAtPiGYGDt+2rDq3ju0pUncY5W9R7+Ryt9f23tvF1F+6drgE166SiPb1fG333pdenZqYVuN1Btj9BMWj7bt+NntsLgS7tgpxQQvkP7fe+CwqnVx9WrM7quvMcO/k4BTAhTucSDc2zatLdZ0kMPGz5SlK9e6+iFYhTtWWrGaZFfm29cgw0c0fOAYFajrj7kFp4rI2g3fC1bFjFa9Ulkp8EpMRD9SATbvFOGx+NO9EO4IzL1zJ2YFEzLgxvUbaoUG1TARG4A86J4y7mB1B6s82rAy36HHQIEQ8GUQ5EjDBxGk7dvN25QLgdH8Fe44F5OkqSMjBUW4tOHjBL9WnfrsXgl33B+rg8aczyiMBPeEfwJMyaifKcND6VXqP6OPri/uxr/PX7JSxk/71J9TYlWASd8Iq/8vGvJd499rNOlkGmf3Srjj3tZsGxBaWKlGUKOdYYEAdSIgliCssYNnTEFoXXFv1aiGqsqqDRODRm17mFZCPXUC+nbMQHMaxwWfr5KxU+eZTilTsqiEWnYxnHYsfrdIgwh/aE+WkIQ7MiVBQGvDJLRc9eamRRdMmJHnvcy7RV3HIbsKMp/hvafN6kaGf2/SoZdysbOaNSOZU744zlOV7rgS7lbfe3/ahpgYBCljJ4hGAnFNgMI9lsIdqQjHDe5lSpN48eJl6dR7kMAVRlswCnessmOrGHl8AzF8rLFdjKwC3rbjrdd2mg4Spd7hd4mtb21rvtksfT2UHb/bwh1BVQgItGYUwLND3GL1BbsP3ljkf/E5GWZILQqGqDyI7WNfhrR0CFBECjVti5evkVGT5phODUS44wJgbczugFU2fJB1vv57Kdyt2/FonzXQ1xcvu78jAHt4VFhAq2y4HjJx1GkeJkjl6tRiu+Ke99ncKsuNcWUQ8RO1moXGYwGmohLaxuy6s33nXrUKaWdggPcNQs0Lv55fundsaqp1YBXu5UqXkBBDQCNWdZt1RN0G33ni3y/5lnqv6QxZ2AWbNHOhzDe4NmBnCavGCPoNxPC7nTJnscxZuMJjwamEJNzr16godat95HpUZNOqWKe126MjuB6BqnhH4xgU+bLucuTMkU3GDe5pch2xSwkJv/r5k4YEtJuLhuF9W7VRB9UOo8WFcIdrUM/OLUxVk/0ZBxiP+BYsWrbKnFTBn4vwWBLwQIDCPRbCHcEy2KKuVPZd07b9zj37JXzQOFMu12AU7ijzjRURYw5fpLvSvod2YypxosSmQEysMMO31R93GafCHT7dHVvUM1Xuw31wP9zXandbuEPA9h02QTZsjg5cCsTSpU0tn88aY2K4YfNWCR841qvgh3sCiqdUq/iBaXek3/CJsnqduZJjIMIdwmpEv67yUt5nXI+FcuYN2/aIF+GOdvTr2cEkDi5duiwdew4ybe/72wdhbRsLhJ02TLIg7DwZuOigbRwDf2xU7EVaPKcWG+GOhQMUQMP/utoM0TgbonG5qQn3csUdv2EEEGd8KL2pDZhUf/3tD17H8ltvvqZcMjRXOx93vJtmjetveu8i9eWgUVO8vp/sfLXtigThN4KJqrFCrs93X+LEptoCO38+oN5FngrRJSThDt4lisRMUhD7gwJ2dlapXCn13YsaOt427SWCulEDwbg799mKr1Q6VaOh8jGSGmjDZAeMPQXdYVKH95xx99eaOQnXigvh/tQTj0ufLm0k+2MxO4y++h9xL8YCUpiodg4fbNqNcPpO4HEk4I0AhXuAwh1b6jUqfyBl3ythEg94+ejsEkZ/yWAU7siP3rNTc5Mv6KRZi7wWF8EHDzlvteGj2LJzpNcgXOsAdSrccR62ZVH8Smc+AXO41IycMNuU3QXHBoNwRzuxg2NMP4aVJeTkhouNJ8vzVC41yTIG92GVv3azUDf3kUCEOz5gowd0V7nztR08fERahUYJsijA7uWKO3ZZurZvKoVfjwlQRN/DNQHZQZxUMYUAwH96BwT54WePH2j6PX/3/Tb59nvPIvyhdGmlaf2qrt8I2qCqJ06Z58rN7+sTFKhwfyb3E6q2QoFX8plugSDOGuaBAAAAIABJREFU0IihbgzupXCHgGlev5rKAW4UWv+cOKnycyM9pCdzItwhwMcP6SVPGoKDIZB7D/RepbNg/nxq3KCvtWHFtnG7HoLgTW1wHcGKO/KIa8OqvDEo1dp+tAXVR13vvmvXpWnH3h6rfCYk4T5tdJQ8mTMm0BqxEYiRsDNk/nnvnSKy4PMvBS5qVkOGoKhu7UzvMKSLbGtIoYnfL95zxqJ5SNSwZOVaj1Vn4a73SYX3TecgsxVcsIwLQ3Eh3DF5D2nZwJRRa+KMBW4pho3Pjgw0aJ+2q9euq8xygRYi9PXe4N8fXAIU7n4IdwRCZsmSSUqVKCRYdYAQtPp+R4uZSLdAnGAU7tZqdqgGWLVRR49bv/gZ4WM0Z8Ig04cRRWuQusup+SPckYKtbdM68tEHJV2XR+YK5JhHwJrRgkW4f/j+29KhRT1T2/FMYPj1hs1ulS7tXIZwMlbaseJuNX+FO/oUZcfhNmAc7/Cfhx+nnqDeS+GOZ4LbTkSX1qZVLrQF6eQg3rfu2GM7VrFq99Ybr0ml8qVk5vylgnzVMIyhds3qGD6811R2i++8CHfwQKo6fLS14R3QLWqEx1gLa3/4I9wRUAnBXrZUceXCZg0aRxVcCEz4bFszpNxL4Y5nfC7PU9Knaxt52BBzgX/HRHTh0lXKNxrixmpOhDvexfVrVJLaVWMWCXCd02fOqr7/cftut+vClQypClMbsn/goEXL1sjoyWZ3MusKNIrgVfPx7oN//syx/QSLOtoWLV8joy2uavpvCUW4Y/x9tXiKSaT6emfjHLvMXXg2iHIEDxsrysJ1DD7z2lCNFJW4sWuqbe6iFTJx5kKvnwm8F/F+1Hb23Hnp2X+0IOWktrgQ7hi3uI42TDirNwnx+u1DIanJwyOUG5E2XV3c60PxjyTgJwEKdxvhjhfSlavwRY7ZtMOLKmWK5B59X3EOfNpRpAXpJK1mJ9yx9eZtG954DYhQlJ/29LK03s+aDhJ/x5azTmfnaZxcuXJNWodGyvmLF2XuxMGmvL1zF38hWHXwZlj5hv8oMgtow0u7euMQRxkfcI4/wh3Hp06VSiYNDxdsn2uDTzjy7ULIaLMT7giqunXbfdXI7hmxkolMC3qF1t/KqU5/m1jd7t25lUkM4lzcFwV+kL4SfqWpUqWSp598XPI+87SbgMPKIIqEwNfZalbhDgYomGUsHoQJUZrUqQV+qCjpjdzmRoO7FColGncBrMIdx2NF7rYhWNcTgzZhfZWLC35nSDsHYaoNQb0IPLUajoVwq13lQ7fnB6vf/zwu+w/+KggUxC8Z6drwO0SVXV2+fPj4mWqFHG5v/Xt0kPwvxRSggQ8/ioj5WjGzBvYhSw9cJHbs9hyYaHwWO+GO37k1dSJWsSH2PBneJ5isjZw4y1YQ2xVgQludGiY5sy3uN77OLftecWnTpJYpZ7o+B/2yZ/8htTOAFVP0QZaMGST3U7nUqqq34FRcA0Gm+J089ujDpmbgnYp+P3zkqIo1SJcmtTyT+0k14dGVPvUJ+H1g7BmrcEJ4z5s4yCQqMcmA+5E3g188glmN1UcR71StSUfB/1otLoU7ru3k/a7bgIlNj74j1f+bJXMGWTTNvLo+YcYClf40EEuePJlyYTSmUUTK2fI1WsiVq9eUu0vDWh9L9Upmtz7kbkfAuzdDgahhUWGuQ/A7nzxrscz77AvXt9Eq3J2yuXDhklrwwbcf3z5jOlgn6T1xPBI5FCtUwNU+vKfx7fMn5iUQ5jznwSJA4W4j3AMZAvBnw6rNkaPHbE8PpACT8UL4CCGdWmyEu5PnQoEUbO8WKvCKNG9QzXUKRAS2Tr1lSdAHIxtD++Z1BS9wbf2GTzIVbPLWFn+FO66FrD4tGlZ3uSxAjIYPGiNYFdYWSAEmYzuRchCZK/Rk624JdwiWooVek16dW7oJDSd9iAJQE6YvUILUbrxYhbuTa1qPwbXHTZ0vcIXSZifcnV4bk9L9v/zql3DHtTFRrFetoqpyaizQ4vS+usiMWh3u0lqwaqYNFR8HjJjsc3INt43ZEwaaVpZXrNkgg0dPddQMO+Hu6ETDQRBEcF3ASrunXOmBVE41tgNl6xFo7o8hYBbZORB/YQwi9+cadj7uOB8TGVSvxW6Q0bfY6bUhqlCh85uN5loK1SuXlaZ1P3FdBqILEzi7uBnjvTDZLffe29KmSU1TjvjIIeNNBZv0OXEt3J0+N46DqxIWmWBwy4PbijaIYRTYw/gPxFRRovpVpepHMUWJMKms2rCjSpWK9zvc+uDmqA2LIo3a9fTpXoYdJlTpxvdUG7KWdY8a7pqs2gl3J8+h67e8U/RNQVEtbRgnIT0HCXbSvBmeu3K5UurZjS5WcN+yjjEn7eExJOCJAIV7LIQ7XnB4qWOVa+LMBbZ5ajX4YBLuLTpHqJUsYwXOfQcPqy1JpF3zZRC0/Xt2MFWe3Lxlp3q5egts1dcNRLhnzZJJbcsbUwRiBblD9wGulf5gEe6aA3yX4a6EfNJO03HC9QBBiXMWLXdzqdHXjY1wx8roslXrbFMexodwxzNhFfWTimWkVpXyakXaKSucu2nLDukWOVy5yWBl2CgAsWpu53JhN/4xUa1Q5h3XnyCkK9Rq6dFf13iN2Ah3xDGcP39RpTJcv3GL16DP+BDueE48H1ahWzasoXZu/BXZeMe26BThqsxp5f9u8ULKxcnpxACTWfxOENi4fNV60+QWbZs9foApsHL3vl9UcS+4YPkyBDUinajRPcjqUqavkVCEe/HCBSQ8LCaDDH7jqBKMXbhArVrFMtK4zieuIHt8K1FnAbtYuZ/KKeMG9TLtklmLhXm7L+ImWjWKqXUB16vaLcJcMR2xEe6tOkfK0KhQUwVfVOEOHzRW7dz5MsQaDQoPMblLrVm/WfoNn8DsMr7g8e+OCVC4OxTuqMuBbeUrV66oEvUoPHHoyB8qqh6rBb5WwoNJuPcaOFp6hrQwfQjhBwpx4CStI7JBhIe1kiJvvOoaiNiSRpAqfBJ9WSDCHdf84N1i0rlNQ9flkX5xxMRZgmwTsGAT7hA8qOoLd4OCr+RT+dk9iVLkid+154CsWrfR5wfXqXDHmMaYhzBEfnTs+sAFCYFmdqXG40u46w5/5uknVEYYFIqBq4W3wikYh5jYYSVs5dffqRVApCHUBp/WOi3DHAlvnIOxjlScCKDThoq3m7fs8DXcbfO4250U7cJ3TVXH/O/UGfXe+fnAIdmwaaujrfj4Eu76WVAlE/1TMP+LKqgULhOeDOIRz4cxt2X7bvlh+26Pq7HoZ8R5oMIpXCkQeOrpd4L82j/t3qfeCfhfq6GCKOoVGH2vkSYSvteO3n1Jk6jAzDdee8l1aXwrmrTv6ea+lFCEO3arMKnSBrchuBnGJgc54i9QTVQXbMPYhSsMgklRYA6F5rQhhWqNxp3ckgl4Ght4D04Z0cfkSz5n0QoV2wGLjXDH7gj6T8eOYKEJlWGRr97oOuupbVhph3DHONSGKq/NO/aWa9edu6X5fGnwgAeaAIX7/7dcjRUhPY0I+IfjBRSdtuq2oxe5vhY+JNhSD9TgJ4yVBaeGlSMnz+R+vTtKlEW/uBK5/gwfRaO/uK924AVmTJMHdp7SolmvBVZws0H6L203b920zWBgPNeOsfG82PYBCisZX76JEyeS5MmMfRrNzmncgi+G+u9wAcmcMYM8mTO7vPBcbsmcKaMgbSTEDYQIfMORvxpVKb2VPNfXQ2BfcodjUY95lRZRFZfylKwNrgtWHk6fUEwfbQRgGkU37ml0yfF2VYx5TPweyZpZpa5EarpMGTOoU7ByixSWEIN/Hvtbzl+4pP4N18d4QypTbXhef/y/8ezJklnH7K3/sXcW4E2eWxz/p0nd3RUKFCnu7j42NsbG3N3lzu5c7+TO75g7M8Y2BhvuLi20UCiUurt7ep9zSlgoLU1LkibNeZ/tAZJP3vf3fkn+3/n+57ztPvrXnK/lmNv7DiIRwaXzzjMfLY9BQtla9Y99TffZad6SckFau2HryHHoO8HV1ZlzJ4YMiOJVful6pnGQVYFuEKkUYXZuPj8pI2+4ZoGv9s5DHmM6Lq0CGtWrB6+tQVF4mmN6Ukj+aRJRJBTbWtGymdHZ3310fmKtazvn+j3Pdx/9JmjfZOh6rs5/vzePQvv6pu96pZXyzPBoLqhSlC5PR9ti0ty/szmShY8afUa1n7p09LeNjtGSm/Z4OsuGvusoJ0d7RV06l65z0tZnuSO/fbpeY7KdZRMQ4W7Z8y+jFwJCQAgIASEgBISAEDATAiLczWSipJtCQAgIASEgBISAEBAClk1AhLtlz7+MXggIASEgBISAEBACQsBMCIhwN5OJkm4KASEgBISAEBACQkAIWDYBEe6WPf8yeiEgBISAEBACQkAICAEzISDC3UwmSropBISAEBACQkAICAEhYNkERLhb9vzL6IWAEBACQkAICAEhIATMhIAIdzOZKOmmEBACQkAICAEhIASEgGUTEOFu2fMvoxcCQkAICAEhIASEgBAwEwIi3M1koqSbQkAICAEhIASEgBAQApZNQIS7Zc+/jF4ICAEhIASEgBAQAkLATAiIcDeTiZJuCgEhIASEgBAQAkJACFg2ARHulj3/MnohIASEgBAQAkJACAgBMyEgwt1MJkq6KQSEgBAQAkJACAgBIWDZBES4W/b8y+iFgBAQAkJACAgBISAEzISACHczmSjpphAQAkJACAgBISAEhIBlExDhbtnzL6MXAkJACAgBISAEhIAQMBMCItzNZKKkm0JACAgBISAEhIAQEAKWTUCEu2XPv4xeCAgBISAEhIAQEAJCwEwIiHA3k4mSbgoBISAEhIAQEAJCQAhYNgER7pY9/zJ6ISAEhIAQEAJCQAgIATMhIMLdTCZKuikEhIAQEAJCQAgIASFg2QREuFv2/MvohYAQEAJCQAgIASEgBMyEgAh3M5ko6aYQEAKmSUBB3VIATU2m2b/WeqVQKNBkhA4TG2NhMdaYzGeWpadCQAh0RwIi3LvjrMqYhIAFElCplPDx8oSDvd1Zo69vaEB1TS3KyitQU1N7DhlnJ0f4eHuS9m61qdVqnErNOOs9e3s79O4RhrCQQLi5OoNEY0VlFbJz8nHsxCkUFJXA0dEBvt4esFJYndMf2raktAyNjeoz77k4O8HHy6PNmdP0w9vTHa4uzuedYRLl6Vk5qKurP+v4/fr0RFCAL1ycnFBZXY28/EIcO5GM7Nx8nYW8p4cb3F1dUFBUjJLS8nP64enuhgH9eiHI3xc0J5nZeYhPOMHnaK3Z29kxJ6VKhVMp6Tr3g45FfYnu1xvBAX5QKpV8jv0xccyfmpVCwducj1dVdU2Hxm+BHy0ZshAQAiZEQIS7CU2GdEUICIHOEwjw88aj99yEyB5h/xykqQl1DQ2oqqpGVk4+fvljDfbHHkFjY+OZbS6ZOw03XrUQVlZnC2zNBjm5BbjtoWfQ0NDIAr1XjzAsWjATfXv3gKeHO2xtrHlTOmZRcSl+/O0v/PLHWsyeNh63XLMItrY2Z85Fgrq+voFvItZv2YXlK9eChCO1qy6bhyWXzWsTQGZWLm598Bn8++E7MGrYwPOCqq+vx8PPvI6Tp9JgZaXA2BFDsHD+dBa4bq4uLKjpRqC8ogpJKWlYtnwVDsQegbqdKDwJ/4fuugEkzj/8/Hus2bjjrH4M6t8H1yy+CD3CQuDi4sTCubyiEnEJJ/Dp1z+fcwNENytXLZqHGZPGorauDktufRhqdfsxep6HnmG4etF8RPftdUaYV1ZVY/ueg3j17U/4BoBuyu648QpMHDO8VV4NDQ349c91+ObHP9ode+evTNlTCAgBIaA/AiLc9cdSjiQEhEAXEugZEYL/PPMwPNxdW+0FadK8gkK8/v7n2B8Tf2YbEqLzZkxkUd5aO3DoCB599k0W5v2jIvGve2/mqDVtT8KvuKQMDg72cHSwZ5H63iffYe2mHbj9+sW4bMFMNKmbWLA2Nanh4ebK0X1qFA1/6On/IO5oIv/7ucfublNg0vu79sXiiRffxvcfvw5/X+/zkq6trcMVtzyEsvJKzJs5CTcuWQhXFyfeh8RtdU0NvDzc+d8kcPMKinDrA0+jtKyi1ePa2Fjj0vkzsOTSuSyGacxvvP85duyNObP9qKED8dzjd8PWxoZvTI4cOwl3Nxf0iYzgc/zx9yZ88On3qKtvfgoQGRGK229YjEH9o6BUWiEmLgEPPPmqTleQk6MD3n75cfQIC+anKbFxCfy0ha4BuiG574lXmCs9nXj2X3eDbjhaa4XFJbjtwWdRUFis03llIyEgBIRAVxMQ4d7VMyDnFwJCQC8Ehg7sh9eff4RF4t2PvsDiUqVSwd/XCwtmT8Xo4QPZTrFp+168+cEXbG2xVqnw6jMPYejAvkhJz8RLby5lYavdSBgWl5TCy9Mdrz/3CMJDAlFcWoYVf67H739tYLFLIp4E+eABfRATdwyFRcV46qHbMWnsCKRlZOOm+57iSDu1KeNH4qmH7uBI+NsffY3fVm+AjbU1/vfG0+gRHsKCk16n82o3isyXlpXD19vzzNOB6ZNG48pL5/KY//u/rxCfcPKMGM/NL8Twwf3x8F03wNvLA7l5hfjsu+XYunMfamrrWMjfc8vVmDRuBFRKJfeDzttaoxuFN55/lC0txDQlLRP/efczHE1MOiPCn37kTgQH+uHw0US8/8m3SExK5fdInC++eDZzvenep0D9ovbcY/dg7IhBPBb6//tf/sTHX/+s07VA/b50/nS21rz6zqdITErhm5lH7rkRQ6L74n+f/8BPPmi+ySpD46NGzMeMGIzrr7yEn5T8939f48+1m3U6p2wkBISAEDAFAiLcTWEWpA9CQAhcMIGF86bj3luvRk5eAa6/6wnU1P4jfCli/OrTD7KoI8F+y/1Ps6/Zz8cLzz9+D9tf9hw4jMeef6tVjzUJPhLbJLrJDvPJNz/j7w3b2/RjU6T3iQdvw+ABUWzdeOqld86Mj2wmyz59g8X6O0u/wYpV6xEU4If/PPsQi8+1m3fi1bc/1inZ9dbrLsflF89iK9CtDzzDY9c0egLw4pP3cR+ycvLwytufnInua7YJ9PfFM4/eyeOnpwUXXXVXq2OiPlPkfsKYYRzlPhR/DK+88wnIRuRgb49brr0MF82ajNLyCjzy9OtISkk/04+e4SF47ZmHWEA/+dI72LHnIL937eIFfLMzaexwUASdGBGr9pqdnS1WfP0u8/vi+xX4YcVqtjFRrsG9t17Dc/TDr6vx0Zc/nnMosgk99dBtGDaoP/YdjOMnGJQDIU0ICAEhYC4ERLiby0xJP4WAEDgvgQfvvJ7F496DcSwCNZYMzU7zZ07GQ3ddz8L0nsde4oTJAX174bH7bgYJ2HWbd+K7X/48cw6ywWTnFrBFJjjQH5+/+yJ7w8nX/cFn37PQbauR//qxe29GRFgwvly2Al8u++3MpuS3fvZfd7FV5tHn3mQRTJHxx++/Fa6uzvjz701YsXrDme3J9kJJpI3qfxJZ6U3yzj9y942YNnE0J4Bed+djaNDy7o8ZPgjPP34v21A+/HwZfv59zTndJcFMHvC50yfyexdfc3erCacUEaexf/Tms4gIDcLWnfvx8n8/5psjEv1PPXw7QgL9sfSrn9gvr93o5oii8ZQT8NEXP7LQpkY3FsT/+cfuAVtxrr8PhaeTSs830b4+nvjx07fYpvTh5z/wjQ/NKVlv6ClHaHDAmYh7y+MsmDMVd9+0BJVVVXj6lff46YA0ISAEhIA5ERDhbk6zJX0VAkKgTQLvvfokC0FK+CSrhLaIpZ0oyvrG84/w/s++9gE279jL0VmK0lK0lhI6607bWWib9Mwc3Pv4SyywZ04Zh8fvv4XFOol2irafr1HyKFlUyF5Dtpx9MfFsTaE+LL5kDlycHbFt1368+eFXXF1m/qzJ7IknMUvn044C0w3GUy+/c8ZqozkvVaAhv/3QQf2wffdB3ka7URLr1Amj+MkCRZaTW1TGYfFvY8OJuYsvmc27Xn3bo8jIzm11aPQUgYQ7Ra1JLL//6Xe8ncb606huxJzFt7XazyceuA2DBvTBZ98uxzc//cH70c0A3Wjdf/u1/BSDhLsuJSrt7Wzx108f8zHopmfZr6t5HJSoSh53si099O//gHITtBvx/+Z/r4ESYn/+Yw33pbUqQ/IREwJCQAiYMgER7qY8O9I3ISAEdCJAInDFN+/B1dmJvd4r12w6pzrJnGkT8Oi9N7E4vP+JV3DoyHH2Xt98zWWwtladI+JIbP/7lXf5/NdfeTH7osmfTUmZ9N752pzpE3D/bddyJLllowg+JW5+8NkyHD+ZzELzlmsuY/FMnmxtMUn1VTZu3c0JtS1brx6h+Ne9t6BHeDA+/+5XfP3j72dtQkmsAX4+bI956a2lZ9loNBtSoundNy/hGxPisuDquzmxtLU2sH8fvPB4c3R86Zc/sXjnvl+7iJNW6Ubnmjv+dc6ulMj74hP3cenM1979FH+t38bbkFf+jhsWc9IriWwS2xpBz570FrnCjQ2NZ5460DzSTQkJdmrUd7LL0DxSbsOiGx/giLym0dOC+267FvNnTkJKehZef+8zngNpQkAICAFzIyDC3dxmTPorBITAOQTIG77skzc4Wk1im/zqLRvZZMguQxHuOx95geuQ33rtIlx20Uy21Xzy1c9nRXxPpWXg4KGjfJg7briChXVGVi5eefvj84o+Snilso43LLmExSQJYYWVAk4ODiwsyW9OXnpKWqVGEeQH7rgOMyaPZf/9V8t+O9MPEu6UeKmpPKM9JrLXPHbfLewd/9dzb54z5pXff8gVYKgazRsffNGqDYVsLE8+eBs/qaDI/FW3PtJmWUS6GaGkUBLEL7zxP7YkkXB/+O4b2GpDNzOPPPP6Odx79wznJx1U+55yCzSRfxLdLz55L4YPHsBPSagaD7VxI4fg9huuYIuPdiPRHxt3jF+iqPn8WZPYHkMinyL2vXqGo09kOJd3pGNpR+/pSQd5+cle9OOKv/gmR5MsLB8nISAEhIA5ERDhbk6zJX0VAkKgVQJk1yAfNSVLPvf6B0hIPHXWduRh/+A//2ZLzJYd+1jIUhSWouITxw7HyeQ03Hzfv9uke83lF+Gmqy/VKeJOvvG7bl6C2VPHs8D/4vtfObpMtd+p8g2VXrzj4efOCGmqEvPw3Teyz/3wkUS257TXKBg9bdIYfoJANwoLr7uXxat2++qDV9jvffjIcbz034+Rq5W4qtmOxk7in24eyIdPfvy2Gt3kXH7xbL4RoRyBzOxcFu6UW0CR7P2x8Xj46XOFO1lYiN3xkyl48KnXUFXdXLWHhPyX770EXx8vvPH+F2equ4wcFo2Zk8edU57z469+OmsRJ3rKQott0VMKKgH6xnOPsN3pxbeWcv6CppG15/7bruHEWrpZevyF/7a5GFR73OV9ISAEhEBXExDh3tUzIOcXAkLgggmQ3YMi5yTYKDJLtg1NI5/5Ew/cyhVlyKP+1odfYvOOfQj09wF5rylpkqw1b37wZZv9mDV1PCexUpT2i2UruGoJ1QtvrVF9dEqSJE+3dnWTyxfMwo1XLwSawDcOtAATtcgeoSyeqVrLT7//jQ8/W9YuDxLrVyycw4KYEjovu+H+c/zhzzxyJyaPH8llGCnC3zJqTzXWqcQjnTe/kOq4P8tlL1trJJIpMk/2FBLs1975OCftknCn6jD0dIFuDK645eGz+kGimZJ66Vw0LoqGa5JsqUQlJZlSZPyBp17lGwxqdMzWauq3xZuO8/pzD7MtiBJjKcFYs2IsHWfyuBH8RIOePrz45kfYsGUXTYE0ISAEhIBZEhDhbpbTJp0WAkJAmwBF02mRHbJvfP7dcpSUlXMkulePcCy5dA5Xd6GEzz/XbMan3/zCq5VSNZSXnroP3p4e+PTb5SzotButIlpeXsHbhgb54+O3n2dPNVlKqDrKkWMnWITSeSiyrVBYYe/Bw7w4EwliLjX5+ofYuG0PH5b68NozD/LCR2s2bsfr73/B4nfYoH4sit3dXLn6y7ZdB87uh1rNUW7tuu4UaSbbCq3OuvfAYa5O07KNHTmEq9dQ/8hLT/XOqQ68AgqEBPtzFRtKcKVSku+fTrhtSxzT+V544l5+YrB99wE89XKz958aCePHH7iVyzOSRWX9lp0sxv19ffDso3fBz9cLBw8n8A0TiX5NGztyMF568n5+ivH482+ds6pqe1c4WWSCg/y5sk6fXhHYuTcG//3wK9CiSprGNqJ7b8aIIQN4xdyHn2720UsTAkJACJgrARHu5jpz0m8hIASYANlQyM9Ndg8Sno2NajShib3PFCmmRmJu49Y9HJEtOh1VJmvKK/9+kC0ztB8Jde1WUVHFFWSoTCQ1SmKlqL6drQ1H3qlmOtk+SIhTZJksMd/+vJJXCn3/tSc5anzjvU8hNT2L96e+vPzU/aCKM8dOJLNXnt6bPmkMR/PJ8tFaP8gCQ/XeNfXP6Vhk+aEyitH9ere5cBElkZKopUWgOPm2thZZ2XlQWFkh0M+Hk0zp2BQFp8WXyF/fVvN0d8V/nn2YF4iicX71wz+JsJRfQJVhhg8ZQFmi7EOnnAEqiUkrxZJH/+OvfuYEVG3fOT0tIAsSJ8/+dynbnHRtVPeeFs2i8o50/t37D2Hplz+ek4BLtefJDlVWUYEnX3z7HAuVrueT7YSAEBACpkJAhLupzIT0QwgIgU4RoLreP3zy5jn2CrKIkLgm+wwJu5jDCWctynTxnKksONtqZEF57j8fnKn1Td71uTMmsp+bPPMaOweVnczIzOGa4hRxnzFpDC++RF52WhSJkmE1jawmVKaRLDu0auem7XtwzeXzceNVl7bZj/TMbLz45lKOmmsa2UP+9/rTXG5SO6qvfRDqH9lHFsyZghmTxrLY1zQ6P1lTqMLLwcNH+anC+Rqyo2nJAAAgAElEQVSN952XH+fzPfHif7Fzb+yZzSmJlJ523HDlQgyOjjrzOkX3d+6Lxcq/NuHYiVPn3BiRvYUSU8ky9N4n3/IKtLo2ymm46erLUEQ3ZNv2YMPW3edUw3F1dsZHbz3DK81SQir592vr6nU9hWwnBISAEDBJAiLcTXJapFNCQAjoSoAEKtk0WjaKujepm9jO0poFhCLcXHawjUbRYbLXaEeJyXZC0XUfbw+EhwSyf5wWaaIKNSRUKRKv5MWKVLxfy0WgNH2lvmnKG7bXD3oSQJVctPtBx6EoOtle6hvqzyl9qT0kehLh6uLMkWkS8qXl5ZykSWUTKcquS+10zQJMfL76+nNEOPWHzuHl6YaIkCDU1NYhJT0TBUUlbMVprVH/rRRWoPrvVH2nI437Q08omk4/YWnxtISO1cxaxX527VKSHTmPbCsEhIAQMDUCItxNbUakP0JACAgBISAEhIAQEAJCoBUCItzlshACQkAICAEhIASEgBAQAmZAQIS7GUySdFEICAEhIASEgBAQAkJACIhwl2tACAgBISAEhIAQEAJCQAiYAQER7mYwSdJFISAEhIAQEAJCQAgIASEgwl2uASEgBISAEBACQkAICAEhYAYERLibwSRJF4WAEBACQkAICAEhIASEgAh3uQaEgBAQAkJACAgBISAEhIAZEBDhbgaTJF0UAkJACAgBISAEhIAQEAIi3OUaEAJCQAgIASEgBISAEBACZkBAhLsZTJJ0UQgIASEgBISAEBACQkAIiHCXa0AICAEhIASEgBAQAkJACJgBARHuZjBJ0kUhIASEgBAQAkJACAgBISDCXa4BISAEhIAQEAJCQAgIASFgBgREuJvBJEkXhYAQEAJCQAgIASEgBISACHe5BoSAEBACQkAICAEhIASEgBkQEOFuBpMkXRQCQkAICAEhIASEgBAQAiLc5RoQAkJACAgBISAEhIAQEAJmQECEuxlMknRRCAgBISAEhIAQEAJCQAiIcJdrQAgIASEgBISAEBACQkAImAEBEe5mMEnSRSEgBISAEBACQkAICAEhIMJdrgEhIASEgBAQAkJACAgBIWAGBES4m8EkSReFgBAQAkJACAgBISAEhIAId7kGhIAQEAJCQAgIASEgBISAGRAQ4W4GkyRdFAJCQAgIASEgBISAEBACItzlGhACQkAICAEhIASEgBAQAmZAQIS7GUySdFEICAEhIASEgBAQAkJACIhwl2tACAgBISAEhIAQEAJCQAiYAQER7mYwSdJFISAEhIAQEAJCQAgIASEgwl2uASFgYgSsrKygVqtNrFfSHSEgBISAEBACQqCrCYhw7+oZkPNbPAGFQgH6n5qVlQJDB/bDkWMnUVVdw681NTWd+VOznfbrLYU+bUP7aP60eMACQAgIAZMlMFBZj0HK+jP9G6hqOG9fDzWoENtozdscOv2nyQ5OOiYEDEBAhLsBoMohhUBHCLi5OmPkkGgoVUqkZ2TDwcEelVXVCA8JRHFJGbJy8mBtrUJhcSl8vT1RVVWNRrUaWTn5iO7XCy5OjqhvaMTOvTFQKq0QERqM0rJyBAX44cChIx3pimwrBISAEDAogetsqvj419lW6+U8GhH/Va29CHm9EJWDmDoBEe6mPkPSv25PwNXZGTcsuQR5BUVISkmDv683MrJzMXHMcMQcPgo7W1uUV1SiuLQM/fr0ZDGfl1/I4n7cqKE4lpiEeTMn4/X3P0NjoxrjRw/l9zzcXLFi1fpuz08GKASEgGkTILFOkXTtyLqhekxCXkS8oejKcU2BgAh3U5gF6YPFE7j75quwfOVa+Pl6w9HeDqnpWZg6cTS/dun8Gdh78DBH4gP9faG0UmDPgTj0iQxnO83eg3F44fF78OaHX0JpZYXB0X3h7+uFg4cTcPjIcYtnKwCEgBAwPoGORtbP2F8aVG12VmOj0fUGgAQ8HVcsNcaffzmj4QiIcDccWzmyENCZwFMP3Y43PvgCY0cMRmZ2HioqKzFv5iQs/fInLJgzBZHhoSgsLsHOPTFYvHAOTiSlIDEpFSOHRqOmthb19Q34fvmf8Pf1Qe+eYXyct/73FUfqpQkBISAEjEVAF8HOYvq0V72zopq88dQ0lpvziXmJwhtr9uU8xiAgwt0YlOUcQqAdAjY21qirq4e1SoVGdSMoH1WlUrIgd3VxgqeHO0fX8wuK+HVOWG1qgq+PFyg5lewzZeUVUCqVfCaVUonaujrhLgSEgBAwCgFNkmlb3nWKflP7qs7BIP3RFvJtiXjqg6HOb5BByUGFQCsERLjLZSEEhIAQEAJCQAh0mgBF2c8n2I0tlknEU3/aEvAPVLmIfabTsy07djUBEe5dPQNyfosnQGUb3V1d0NDYyFFziqB7uLuiSd2EiqpK2Fhbo7yiuRIDbevq7MTblJZXwMHOFnX19XByckR1dQ1XlbG1tUVDQwNqa+vh6GjPUfvqmlqolFaora2Dypqi+3V8LEcH+zN2Gns7W9jZ2aKyspoj+i4uTrwfHZf6Z6W0QmVlFUf1yW9fWFQMWxsb3oaOQ5YdN1cX1FTXorK6GnS8lu/RccvKKmBvb8f7lpSVwcXZiftCth51o5or6NB+dE51kxolpeVnxkRFM11dnVFcXAr16TKZFn8BCQAh0EUETE2wt8RwPgFP9pkHq1y6iJycVgh0noAI986zkz2FgF4IeHu64+rLL2LhW15eiV37D+HqRfO4lntyWhYiQoPw8+9/87kGREVi6oTRyMrNw4lTqYiMCGWhHR4aiJi4Y6DSkgP69sKxE8moqKhAdL8+iDmcwOUhhw8ZgGMnTsHXyxMrVq/nqjVDBvbFf979jG8EJo0djuh+vZGbV4iTyWmYOHY4V6/Zc+AwLpo1GTn5BUg8kYKB/Xvz9pQU6+3lju27D+Kmqy/FyjWbcfmCWSgqKWUPPlXD2bJrP26/7nL8tWEbrlg4B0ePJ+H4yWRMGT+K7T37Y+Mxa+p4tv38uXYL+vXpwTcGm7btxeJLZvMNxInkVL4ZSEnPxJUL5yAnvxD2trb4+OufdVqoSruePQn/5qr4zTdBmhr5UvNeL5eyHMSCCLQl2k3RjnI+AS/Rdwu6aLvJUEW4d5OJlGEYj4DGS9naY1jtxUMo+UrTNBUT6N8tk7GoxGNYSCC27NiHV55+EKvXbcG0iaOxZuOO0+JSjbWbdvKh6HUq9/jdz3+iR3gIaN0mqjRDkXDa3t/PGz3DQ7DnYBxmTh4LXx9PrNu4E0FBfpgxaQxH3xNPpeDbn1bi4btvhIebC+557CX21s+dMREO9nZQq5vQ0NiAIH8/VFZV4WjiKU6UPRB7BIePHsc1iy7CyrWb+YbBz8eT68e/8MR9WLZ8Fd9IUD362ppaLl+5fc9BvEZjWr8Ns6eNx9pNO5CRmYMbr74Un3+7HAknknH9lRfzTUBefgEeuecmnErJwOYdezFh9DA4OzviUPwxWFkpOYJfUlqGQ0eOY9GCWYg/mojjSSkcwadjUCT+59/XYMSQAcxz3aadGD18EE6lZnBN/OBAP94/PTOH/582aTRq6+pxIDYeAX6+2LprP+cP9OoRxjcmObkFXM1HI+6Nd4XJmYSAaRNoTbSbomDXNQJvDn037StCemdMAiLcjUlbzmV2BDQVEvRdg1h70ZB+Y0YhobSKheK/7rsZJ0+lcmQ6/thJXDpvOjZs3c3RdRKQlMQ6JLovZkwei+KSUo5yk8Xkqsvmc/S6vr4efj5eWLdlN666bC5i44+hoLCYo+u5+YUsYFPSs+Bgb4v5MyfD1cUZV9/xKBob1Lj3tqv5WOu37Mbc6RN4rioqq5CUksHbU2lJWvQpJNAfz/7rLnz81c9szcnMyeOIPPWbIvgUoafjKBRWyM7Nx8VzpvKiUSdOpSH+2AkUFBbxIlEP3HEd7vnXi3jq4Tvw6juf4LrFCzBp3EgkJadhy8593NeB/fvg+dc/xLDB/dlSc/DwURQVleD2G67Ax1/9xJV2yHIze9oEtgfl5BWwXcfJ0YGtPNbW1izS6YaEnij88fcmLq/p4GCHT7/5hW9WqF9Tx4/Es//5AF4e7vwaldVctW4r0jOzze6alQ4LAUMSeMuh7BzvuLkJX3O98TDkvMqxzYeACHfzmSvpqREI6FLKTO/diOoPRdQAlECJ/63ZwVH1BCsHZObkstfdzqbZcpKcmoHHH7gVDfUNSEpJh62NNTZt34vrr7yEK8isXLOJfSAkcEkgL1k4F/WNDUg8mQIPdzes2bgdoUH+XKEmJMgfq9dv5ag2ra5KPvbhQ6KxffcBvkG4ZO5U7Nwbi96R4RxZJwsN+e9LysoxdGBf1NTUcnSb7Cy0musHn33PkX86VkNDIwL8fHDFwtnw9vLEu0u/wYQxw+Bgb4+c3HzY29uiZ3goCoqK8fl3v2LxxbPx+18bMW/mRKzZtAMD+vRCfUM9TiSlci372LgEuDg7orCoBDdfswjllZXYsGU3++ATk1L4ZmbwgChedKqouAQzp4zj9+KOHEcTmrgajwIKjsJnZDUzpScDdNNCLa+gkPv+3iffsr1nzrQJfEOwfssuibbr/WKXA5orAXrS+F+HsrO6b85lFkW8m+uVKP0W4S7XgMUT6BKx3g71tpbxJi82RblJHGsa2TpIbBvL0kF2Es35qT/UWjv3+d5TqVQcIe9oO98xNcfSZRvaVrOddv/JThMZEcZPKugmQJoQEAJAa6Ld3KLsrc1jdx2XXLPdm4AI9+49vzK6Ngi0V3PYlMCZc1TLlDjq0heqlmNnY8MJttKEgBBoJrDRufAsFN1BtGsG1Friancan1zD3Y+ACPfuN6cyovMQuJDouma1Pzr8meW5G63b5a1JZqUNKaG1o8t2a59AW8RTrLtnj1COfpOHnDzs2o183hQdp3KKLRtFm+l/tVrdbv912YCsLICC7TS6Nko87REWjMNHEvXWD13PfSHbnY8dLZZFTDXlOy/kPLKvEDAFAi097d1V1FrKOE3hmpI+XBgBEe4Xxk/2NhMC56s33NYQNCv9sWDXQaB3BgWJ+jHeToh2c0RvVQNQWAC4uQNlZYCbG1BfD1SUA+6eQEkR4OAEWCkQX1iBNW4h8B89GvEJJ7kuOyWh2tnZoKFRzR508p5TcimtyEr10Bsb1bCzteH671R5hoR93NFE/rOsopJXW6Va8kXFpbwdJbmSLz0pNZ2PT4meVgoF/Hy9uR58ZnYu/H29YWtrA093V5RXVqO2tpbLOZaWlvOKr1SG0tHRgV9LTc9iS42PlwfXcaeE0aAAP/aS87kc7Ljf1E86JlW0cXZyQnl5Be/n6OCA4rIyeLm7oZ7q1NfVc3/I2+7t5cHWm7SMbLi7uTTXnbdqTpyl81HVHfL+a/Yj8U3VaCg3gOrk0z5U855YUYIr3QzR69QPL0935qNUKNDY2IiQYH8E+vli175DcHd3QVVVDfePbpI83d04Ws/lJdVqTgSWJgTMlYCliVlLG6+5XpeW3m8R7pZ+BXTz8Xckwq6JqBtSqLeGm0obkoilMoTxm7dgfqgX/IvzAGcXIDAYyEglQzaa0lOhGDoKqKoA0lIAT2/kDRmDbzftYdFOCZckyEm8qqyVXG2FkkVHDInmxE6q8U5/UlQ8ONCfa8FTGUgSm2kZWZzAStH5NZu2Y1D/KISFBHCN9eUr13LFGEqC/XPNZowbNRSpGVn44dfVuPPGKznS7+PtwVVxyCNOray8kktNHoxL4Dr0lBD6wafL0KhuxA1XXsIil6q5UH+oUsz9t1/LpRrt7exY5NNNAYlmShYl8U83EpQYS8KeKsxQtRq6eaAxpmflgGrh9wgLwWvvfopZU8fxjUBYcCB+/O0vDB/cH3n5RYju14ur4pA4p0WeSLTv2BODW65ddIYL3QCcSknH7v2H+HWq5kMJvQcPHYWPjyePKyw4AIW0AJRaDW9PD1RVV8PZ0YGr71A/ktMz+UamT2QEXnzzI6PlHnTzj7IMz8gEWgY7LGXBopa2IKnzbuQLT07XLgER7u0ikg3MlYCuUXaKrBtbrGszJdFKYpGEe0LiKa4IM2xQfzgU5mFeVCh8XByB/bvQVFYKxeSZQOJRwMUNyMkCxk0GTh7H0rhUZLl4IbJHKOITTvAiTCTi/1q/jUs0UmWW6ZPG4MPPl3HpRBKdBw8lYNjgfrwQEpVvJOGfmp7JCyHNnT6RI9lU5pEqvdD2VE5x575YFuJUd53E7XOP3YMX3/gf11/Pyctn0U2VaRbOm4HM7BwcPZYEd3dXeHq4YcWq9Sxi77vtGiQlp3N0Pjktk/v73qtPYtW6LSyE+0SG45nXPsDdNy3hxZdoNdU+vSK4BnxEWDDCQ4IQG5+A3j3DeXVZinDnFxZhQFQv/O+LH3DdFQu4kgyJ9227DvBThNDgAO73ofjj6NUzjI9J1WnoBoBKZVIJyb83bONjl1VUIDM7DxPHDONx043D/li6ARrApSUD/H1wICYeo4YPQn5BEUf2+/bpyWUrb79+MY+prKycK/G898l3ItzN9QvEgvvdMmnTUKKdnmZR8IA+h6bSWktYnVLuaSrdk34IAYhwl4ug2xHoiGD/qs6hS8dPFWLuueVqXiWVItZkS6Fyj36+XmxDoUj6AAcl5jk1ISIrGYrAYDSVFnMEXuHhBSiVaEpMABobkKCwx69wwb5qcETbycGBFz2iFVNJxGvaky++zRaaopIyeHq4cglJEr8+3p58vpS0TAQF+HLEeNzIIVzvnOwxbD3JzuG/0yJKFGknq0tGVg4LaiotSYskbdt94EzFFiq/SJYRK6UVW1OoPGP/PpGorq1l8Uy2HbLVvP7cw/h++SrkFxZzLXoSyCR8rVVKZObkw8/bk/epqqzmflJZSepHdU0Nj4VYUfSeymRef8XFPB4S0FQTnsQ33Tz4+3izDYYEPe1HJSO9PNy4T1SScvkf61BUUoL6+kZ4ebqxXYai8nZ2tiwsyB5DZSKbLUAVcHV2gqODPY+BxpaWmc3HJvZUDpMWoKKSltKEgLkRaGkZ0VfUmb5DyMJHSeA1NTVQN9F3lQoqpRV/vxQXl1KqDAcTaE2F8ooKODs78Q0yfVfSjT19bumpoZOjPS+clpyWwesukJWPAhD6qK7V8jeku/r6ze26lP42ExDhLldCtyLQnmjX2GG6WrBroFMt9hFDoxFzOIEFaHutvfHR/to/MrSiKFlcNC027hjuf/KV9k7D7/v6eCEqMoJXMW2vkfVk0tgRLGT3xcSz1UXX5uTkwFHv1eu2XvCPLkX8qc48PcEoKNKtnCMJ88njRuDvDdsv+Py6jlm2EwKmSsCQopVu7C9bMBP9evfk7wkS4CTIx48eBnVjI9Zt3snfO7Suw78fugMrVq1D/6he+PbnlZg/cxKvK0HWvi+XreB1GGgV6fWbd3HOjJuLM69Noa9mSA766qMcxzIJiHC3zHnvdqPuqKA1JQAUaepodZf2xqupPjP48kVnCff7n3iFa5Tr0jpaeYZ+gGmhI7KmdKRRKXhaZbWjDNo6B9e1V6vpQYJOTd/n1+mkspEQMEECxrDIDB88AC4uTjgYewRjRg7mp41k49u4dTe/7uLkhN0HDuGFx+/Fzr0xfANOOSYXzZ6MLTv2YdSwgbx4W3CAHyebOzs58pPCmLgEflKnz9bS7y6WGX3SlWN1loAI986Sk/1MhkB7Ira7PuZsrf6w9qQoFi6B4tIlHJ2iZFNqukbbTWZypSNCQAgYjYChLDLaA6DVkMkOuD82nhPJ123ehQfvvB4vv7UUg6Oj4OHmypaX8LAgttXs3ncIiadSMXnsCCScOIWRQwbwqs4k5ClCT6s3b96xD6vWbtE7J4m66x2pHFAPBES46wGiHKLrCLT8odHuSXcV7C1pt3bjonjqFSiiBqBp+fcs3EnAk01G12h7182onFkICIGuINAy2m6o70/Kh2lsaEBOXiF6RoTg6PEktqpt3LYHPp4emD55DJycHPETVYQa1B8KKytOYKdtI0KCcCotA/tj4rmEa2VlNUaPGIQ9+w9z/okhWsvvV4m6G4KyHLMjBES4d4SWbGsyBFrL/LdE0a4Zsyb6PnjRIhbpTQlxaHrx8TNIDPUjbDIXhHRECAiBCyKgHQQxVBUZXTpI1rUmXX1uuhzwAreRqPsFApTd9U5AhLvekcoBDU3gfKJde2VRQ/fD1I6vSUSlKHvTr9+f0z0R76Y2Y9IfIWAaBFp+p+qrioxpjO7CeyFR9wtnKEfQHwER7vpjKUcyAoHziXZLFqZvv/Q4Bg3ow7aYmJ9+xn8dylqdja6MpBnh8pBTCAEh0AkCLS2HYgc5G6JE3TtxUckuBiMgwt1gaOXA+iZwviRUSxXtmih7yzKP50tcFfGu7ytTjicEzJuAdvUUS/0ubW8GtW9uhFF7tOR9QxIQ4W5IunJsvRGQSPu5KDWinaLsXy77rVXWbSXvinjX26UpBxICZk1AbDK6TZ/YZXTjJFsZnoAId8MzljNcIAER7ecC1LbGtCXaNXu19aRCokYXeGHK7kKgGxAwlaRUc0ApTybMYZa6fx9FuHf/OTbrEYpoP3v62rLGtDfJIt7bIyTvCwHLJKAtRiUp9fzXgPb3qDy1tMzPiymMWoS7KcyC9KFNAm1ZPSzxB2ZQ/z54++XHOQG1vSh7a0BFvMsHTQgIAW0CLQMjkpSqu3CnLYWXfJ66goAI966gLufUiYCpCk0rKys4Otjz6n7GbhRx74xo1/RTboSMPWNyPiFgugTEJtPxuRG7TMeZyR76JSDCXb885Wh6ImBqot3aWgVrlQrqpibY2tggPCQQx08mQ6FQoFGtRmNDI79Hor5JrYaV0gr19Q1MQ6VSQmmlRG1dHf+b9qHj1dXV64lWxw7TlniX6FHHOMrWQsDcCUillI7PoDDrODPZQ78ERLjrl6ccTQ8E2vK1d1UyJQntwdFRvPx2dm4+UtOz4O3lwVF3+vPYiVOoqalDRlYOovv1RlJKGoID/LF7/yF4e7lj/KihLOpPpaRj78E4eHq4YcTgAfhrwzY90Or4IUyNb8dHIHsIASGgDwLib+84RfG5d5yZ7KFfAiLc9ctTjqYHAq1FhLs6ESg8NAjTJo5mMR7o74uq6hq4uTiDlucm4R4eGozYuARcdtEM7D0YDx9vD2zYsgsL5kxFfkERmpqa4O7mij/XbkbvnuEIDQ7Ayr836YFW5w5hak80OjcK2UsICIHOEpAykJ0jJ2UhO8dN9tIfARHu+mMpR9IDgbYEZVcnowb4+WD21PH47peVuGrRfKzfsgvDBw9AYlIKCgqLMbB/HyQcP4kpE0ZxRL6ishoHDx3B7Tcsxm+rNiAo0A+hQQFYvnItpkwYibSMbCQkntIDsc4foi3WYpnpPFPZUwiYCwFDJ6a6ujizTbCkpIz/pMBFTW0tWwira2qhVqs58OHv64OS0jLyEKKmpha+Pl68j4uzI9sKS8vK4eLihIaGRpSXV0JhpYDSygo1tXVsTbRWKfl4tK2Hmysa1Y0oKS2Hs7MjHO3tUVZRiaqqar1Ni6G56a2jcqBuS0CEe7edWvMbWFsWjq4W7UQyKMAPc2dMwNIvf8K/H74Dr779CRZfMhv7Y48gKycX1y5egD6REfjxt7/h5uKEyeNH8nsUbZ81ZRzSs3Lw94btHJ2nbX/67S/+4enq1trTja6yJHU1Czm/ELAkAoa2fNx+/WI4OtpTVg/2HjyMiWOGY8eeGHh5umHDlt0oKinF9Elj0K9PT8TEJcDb0wP19fWgp5tkKRw2qB/s7GyxYetuzJk2AYePHEd1TQ3bEAMDfLFs+Sq4ujpjwuhheGfpNyzcb7tuERzs7VFeWQk0Ac5OjvyUU99BErEYWdInxfTGKsLd9ObEYntkihYZXSeDIj/0S6FWN52zCyesNjXx/6bYtH+ENP0T8W6KMyV9EgL6I2CIijLaVa+WXDaP7YL3334t1mzcgR7hwSzChw3qj41bm4U7WQYp3yc1IwshQQE4cuwE+kdFIiklHepGNaytrZFf2Bz82LJzHwYPiOIgSl19PQ4ePgo/Hy9+77Hn30JRSRlmTB6DLTv24c0XHkXM4QQ+Bz0dLS4p0x84ACLc9YpTDtZBAiLcOwhMNjcMgbai7WLbMAxv7aOKZcbwjOUMQsDUCBiiOgqtNREbf4yHetdNS+Du5oLcvAIcO5nMUfNd+2IRFhIIlUqFtz/6mqPqk8eNQEZ2Hurq6vgJ5ejhg3AyOQ0nTqXCWtUs3G+77nIcPZ4ED3dXrFi1gS02o4YN5Ig6Jf2TgP/p9zW499arYW9ni5On0uDu7gJ/X2/OJaKnn/psUhJSnzTlWB0lIMK9o8Rke4MQaC3abiyLDH35e3m6s1e9oqKSvZHkmfTycIerixNOJqcjONAP1dU1yM0vhFKpRJC/L3LzC3g7N1dn+Hh5IjM7l3+QqL47lXsMCfJHdk4+7GxtUVRcAhcXZ9jb2yI3rxA21io4OjqgqqoGNjYqqJQq/lGqqKzi/X28Pdn3WVRcahDeLQ8qUXejYJaTCAGTIWAI4d6ZwdF3paZ0Lu1PZXfrG5pL6ZpqMxV2pspH+mVYAiLcDctXjq4Dgdai7caqImNlpcCMyWMxZsRgVFRUYfuegxzFKSoqwUWzp3D5x117YzF35kT+cYmNT+AkU6VKib69euClt5ZiwewpnDxF/k13Vxf2sd9y7SIcij+OjOwcrkKTlJyGWVPHc+12SmgtK6/ElPEjsHr9Vvh6e3GUiLydO/YchLeXJ3qGB2P3/sPYsmMv14k3dJOou6EJy/GFgGkRMLT4JM85NbIItvy7xjZIr5/v73QEUzQYGpqdaV0p0htTIyDC3dRmxAL705XRdoqez5sxESeSUtEzIoR/YCjak5mVi7kzJmLb7gOorKxGVK8INDaqm5OeAGzduR/XXrEA+2PiObmKqhjsi4lD/z6RiOwRhl37YrCP34tEgK8Xet6w14gAACAASURBVEaEYuO2PXBwsENEaBCcHB3h5+OJqupapGdmw8/Xi0X9uk07MWJoNNeIJ29mVk6e0a6I1sS7eN2Nhl9OJASMSsDQ4nPyuJEcBDl6/CQHJeiJpeZpIgU3qJxugL8vKiorkZGVi57hIfzUs7q2FuEhQRzsoAoztrY2OBB7BF4ebigoKkGfyHC249R2YXK/odkZ9UKQk5kdARHuZjdl3avDXRltJ5L0WPbW6y7HkWMnWTzTDwdFvw8fSeTEqUsvmoG/1m1lryStlJqZk8cJUsmpGRxB/+bnP9g2M2/mJPyxeiM8PNzYVpOSlolTqRkcnS8pK+N9EpNS2fNJZc3oR4rqvs+YMhabtu1Fvz49+H16jSomUKUESq7aumu/0SZc8gyMhlpOJAS6nIChxefQQf0QFRnBa19QBa64o4lwc3OBk4MDVq3bgkljR3Bw45K5U7E3Jg5B/n5QKq3YXkjBkNXrt2DEkGj+7v1t9Qb2sdMT0Gsuv4iryJAtkRa964pmaHZdMSY5p/kQEOFuPnPVLXvaldF2DVCqYkCPZEvKyrn6gJOjA8JCgxAS4Iey8grsOXgYlVXVHBGn8mSTxg6Hu6vrGSE/ccww1NbVY9feGH7sS572SeNGoKCoGPsOxrEPPiw4EIMG9OEbg5j4Y3B1duISkRRFonOEBgeisbER+QXFmDx+BNtyKMqUlplt1HmXqLtRccvJhECXETC0+CSLYHTfXjgUfwwjhw1kAZ9XUMiC3dHBgXODVqxaz1Vn9hyMQ99eEfz9m5NXwNF0iqpfuXAOInuE4t8vv8vJqPT3KeNH4f1Pv8PBQ0c5J6grmqHZdcWY5JzmQ0CEu/nMVbfraVdH29sDaqVQQK1DCUdtn2Z7x9TlfW0/qC7b63Mbibrrk6YcSwiYLgFDi08XZyf4enuyvWXUsGjU1TfAzsYafr7eXLedFkeioAnZAffHxrMVkeqyUwCD8oeoJCQ9nWxoaGD7okqp5MWa4hIS+YklJe/TU82uaFIOsiuoyzk1BES4y7XQZQRMIdp+vsHTY1tNXXZKYiUN37IWO0XqaSU/fp2yqDjZSs3bagtwzU0AvaZ9LM02tIqgqTSJupvKTEg/hIDhCBh6Aaa2en52Qip9pxpujIY6sgh3Q5GV4+pCQIS7LpRkG70TMOVoO5UnGxLdFw72dlyOkawuvXuGcxIpRY3cXJ2Qm1/Ey227uzrDw90NqelZnHjq4+mBjOxcJJ5M4YRWEvUnT6WiT2QPTl4l3zzVOqbSkbQ4SGREKIpLyhETd/Sskmh6B96BA4pw7wAs2VQImCkBYwp3+q6k79OW1hYba2teTEm7nW8xO812lLBKdhqyJdL+LQMfKpUStjY2bHHUd2v522WsssX6Hoccz3wJiHA337kz6563JtxN5Quwd88wXgTk2Ilk9rX3CAtGVO8evOpfSKAfQoIDkJaRzY9qqVoC/fhs3bkPffv05OW4k9MysGn7XtxyzWX8GHjbrgOI7tcby1eu5STWUUOjucIM/fgMHdiP/06iXruWcVdPbmt13WUxrK6eFTm/ENAfgZY36Ib8fJOffdzIoZyUqikPSX8O7N8Hh48c1yoJCXi4uYGEN4lyWlG1pRWR/j12xGDs3BfLwRH6niZ7jXYjfz0FWzZu260/YKeP1PK3y5Dc9N55OWC3ICDCvVtMo/kNojWbjKl8AU6dMAo1tXVQNzZyompwkD8njdIS29MmjuYFmGhxJSr5GODnyxVm6H+qEOPn7clC3N3NFYsWzORKCnsPxqGmtpb/vOnqSzkBi4Q6eTap9COd64/VG0yqXrFE3c3vMyU9FgIdJWBIy8dlF83gp5HxCYlcJpdsh66uTrCxtuGARkp6JgL8fBAWHMCReKocc8ncadi++yAL97Ejh/BKqgVFRYgIDeF9HBzsUVhYjH5RkTh05BhCgwK53OTIodGwtrbGG+9/jvGjhvINAa24St/f9AT1oy9+7CiaNrc35pMKvXVaDtStCIhw71bTaR6DMWWbDBGkSM3c6RN4ZdO9Bw9j4pjhbGvZvusABkVHYe+BOBbcxxKTMHXiaOTlF/LCTeEhgaCErKTkdIwaPhD7Y44gLCSAhTkJ/T0HDmPm5LFc833X/lgulUY/LFm5+UhNz8TOvbEmNYEto+5S092kpkc6IwQumID2Z1zfn2+qFkN2lQOHjvD3ItV0b1Q3wkphxU8fZ00dBxsbG64uk5NbwIGN66+8GOu27OKa71QSkoIbf23YhmsXL2CrTWZ2Ho4mJmHcyMG89gZV+crKbhb0wwf3x8v//RjTJ42Bt6c7V/ry8fJgG83Sr366YFaaA2gHnYy1UKDeOi8H6hYERLh3i2k0r0GYsk2GSFJ9YC9Pd16zr7SsovkxbBP4T4WVFf+ptLIC1ZBkP2YT+MehqTk7lfej16kiAv1JiankdVc3qmGlbN6eVkP18fbgH7HyigpeiImqJ5hSM+WnIqbESfoiBMyVgCEry9CaFfR9WFlVxeUf6futqrrZc04VZOjJ5emM/mb7DAA3VxdepIm+Y6nCDJXKpe9NWpmaRDzlG9F3anVNDf9JYr6quub0d62C/7SxseaACAl3Lh6gUPAx9dUM+ZRCX32U43RvAiLcu/f8muToRBCa5LSc0ymxy5jHPEkvhUBnCRjT597ZPprSfpKYakqzYbl9EeFuuXPfZSNvacEwtceNFKHxcHNFXUM9Kiqq4O7qwh51iuycr1GUh6L1lLTaHVprT0b0/Ti9O3CSMQgBcyVgbkKULId5BUUIDvDDyeQ09Ovdkxeyq6+vb/f7WR9zJDYZfVCUY1woARHuF0pQ9u8QAVMQg5oqBfSnQgEEBfihproW+UXF/MjWWqXC+NFDuXIMJVBRstPho4lcGlJTx137GJrXaLuy8kocPqpdJUHBhYo1pYrPqmF8+kHx+QCeXfP4dL34DhG/sI1N/SbrwkYnewsBIWAonzutME35OxQEyc0rhLOTA39/FhaXnllUiaptUcnG8vIKtrR4eXog8WQyV+uixH6yvVDlLdpGk5iam1+I2dPGIyUtE/b2dryCdVOTAt6ebigsKmHPPHnrs3Pz4erqwlVrWlad6eysi3DvLDnZT58ERLjrk6Ycq10CrdkvjFUGkjySC+ZMRURoEA4cPsKlG6ne+qRxIxB39Divyjdi6AB89s1yjB01BF4ebvh99Qb4+nhxJZgp40di5/5YONjZwc/Hi6vMzJk+Adv3xGD95p24YclC7ItpTmYdOqg/vlr2GwL9ffjHa9uu/bhy4Vyu404/JEUlZZg6fiSSUjNga2MNRwd7Xh3Qz9uLE67opuG3vzZg4dzpGDqwL774fgWCA/2QkZWL7bsPsEfeGK21+TKV6j/GGL+cQwh0dwKGssvcffNV2LZ7P8aNGsqJpPSduXLNZlw6bzp7zmPjj/H3XmhIAJrUTRxFP5GcioLCYowePhhf//A73N1duPLMgKhIUInHlWs2cd5Rrx6hCAkK4Oj70eNJcHV24vwhOk/f3hEYMrAfdu2L5TUzPv32F72U2jW3pxPd/bq15PGJcLfk2e+CsXelv93ezhb/uu8WFs65+QUYP2oYfv5jDfr2imBxbWdjw2XE1m7aicHRUaiurkZpeQX/YNAPR3JqJleZGT5kAL756Q9cfdl8/rHYtvsAjp9IxnOP3Y3lf6zl16iywV/rt2HimGGIiTuGnXtj8Oy/7sJ7n3yHmZPHoXdkGD795hfMnDKOf5je/PALrpxwIPZI86JMpWVcCo0q0sydMREr/96EyeNHYt/BOK5OY6zWlTdaxhqjnEcIWDKBlp9xfdnh6DuQFpa7aNYUxB87AX8fb05KVasbudTj59+v4Ej7xLHDOdmfvvN6hIVg3eYdmDN9In+XqqxVuGLhHOTnF+HYyWRQFP+n39dg3oyJHL3ftTcGKmtr5OTmc7CFvqODA3w5mXV/bDxGDxuEz75drhcbjUTbLflTYlpjF+FuWvPR7XvTUrgb099O9XwvXzCLyzGSIO4TGY4/12zG0EH92BIT3bcXIkKD8f0vf2Lh/On8qJWiNn179+QfCaqSsHnHXl5IhFY+pQWTInuEYt3mnRwhf/Tem/DLH2sxYfQwfp1qsw+K7os9+w9xdInquv+9YTvCggPRL6onnB0dEH/sJPx9vfHHXxsxZcJIJCalIsjfl28YqqqqMX70MPTqGYbfVm3AkOgo7Ngbw4+QjdVMwdpkrLHKeYSApRIwlF2mszyba3MBfr5esFZZ86rVbbWWCzRpb3e+9zraN21Gxvzd6mg/ZfvuT0CEe/efY5MaYVd7psnT3lyykaznzc5z+nLXbpqV/TTbtOZnb+01KvuoprJmrRyvtUnQ5UdF12MZcpKlnrsh6cqxhUDXE2gZdTeWfbG9kVtZUV7PP9/V7W1vqPdNlY+hxivHNW0CItxNe366Ve8kemue09nVN1vmSU16LQTMi4CpRd1NiZ5E201pNqQvItzlGjAaAVNfeKktEFTZoFdEKE6lZnTaK9m8CJMVXJwdeVXA+obGVisd2NnaclUEsvN4e7kjv7AYNTW1Rpuj1k7UlXkJXTpwObkQsCAChvK6mztCibab+wx2v/6LcO9+c2qyIzKVREdKNnV1cUJdXT1y8goQFOALOzs79lFS6bLi0nKuKGNna8MedKrPPnJoNI6dOMV/pxUAT5xK42owlFiqqe9Oy3oXFBXBxdkZNtYq5OYXnV7Br46Fv5OTI/IKCuFgb48AP2+s/Hszi3daAZD881TujJK0HB3toVY3sQc+4eQpuLu4QKlS4uSpNF6h1dhNKssYm7icTwh0DQGJup/NvWWwSbztXXNdylnPJiDCXa4IoxEwFQF4xw1XcHlHKs1IyaeeHm6YMXkMflzxF/z9fFBSUsYlGadNGo1Hnn4dJMgH9O0Ff18vFtk+3p5468OvEBUZjt6R4UhNz+K6w7RQ0/GkZPSKCONqCFQBpn9UJNIyc9CnZzgysnNgo7KGn683V1Cgm4CYw0fRMzyE54DqE9MS3tk5+QgNCURIoB+27zmIqF4R8PX2wjsff4Pa2jqjzZfmRKZyw2X0gcsJhYCFEZCo+9kT3vJpo6l4/y3sspThtiAgwl0uCaMRMBXLxWvPPISN2/YgLCSQSy7Soh2Xzp+OP9duQVJyGgb2782vLZw3HQ889RpH5Pv27oGB/fpwSbLwkEC8s/QbjB0xGO7urlzCkUo2lpVXIC0zGz1Cg/m45ZVVHKmneu+R4aGIiUtgEU7R/v2xR3iRp5S0LFB9eR9vD2zatgd9evVAfEIiBg2I4og/1SgmMU99/X75KhHuRrta5URCwDIJtMxpsdR1G+QmxjKvf3MYtQh3c5ilbtJHUxDuKpUSzz92D5b/uQ6lVBayphaenm4cLd8bE882GB8vD47Cu7m6YOvO/XBytIeHuxucHR1ha2sDdZMasXEJ8PJw5wg9WWzIfkMtIyuHo/JUKpLqxtPrZMfxcHdFcUkpamrqEODvg4qKSjg7O7Fo10TfyfueV1iEpsYmRIQH8zLemTl5vDgJreZaWlZutIWXtC85c81N6CYfGxmGEDAqARGsgFhkjHrJyck6SECEeweByeadJ9CVNdw1vabkT4p0r9+y60w5yM6PyDL2FOFuGfMsoxQCGgKWLt7FIiOfBVMmIMLdlGenm/XNFIQ7IaWIeGtJnhxNb1SjvqGByVM1GarpTtFzS27mJtypv621Q43WljyNMnYh0CECLb+v9bWiaoc60QUbW/pNSxcgl1N2kIAI9w4Ck807T8BUhHtrI6CFjigSn5mVi6SUdN5k2KD+KK+oxPGTyZ0ftA570g2Cq4sz++JNsZmycKcfWWrX2VbrjI4qQ1AjISJiXmdssqEFEmjpd+/uyZktRbtUkbHAi94MhizC3Qwmqbt00VSFe6C/D6ZOGM2JpB99+SOi+/ZCZXU1bG1suOoMrdw3duRgri6zcdtuDOofheycPE4oVSpVyMrJY0/8qZR0FvqREaFcIrJPZDh70ynplbz1vXqEIfFkCsaOHIKa2loUFpdwAipF9EcOG4hVazdj2KABKCwqxh9/bzKZaTc14U4/rgNVDRjURmS9o+Dox1lEfEepyfaWQMCSKkqJaLeEK7p7jFGEe/eYR7MYhakK93kzJiH+2Ak8cPt1WLdlJ1eNOXYimUtAfvjZMvTr0xPBgX5wdLDHiVOpCA70x8nkNEybMArHk1LQ2NCIEUOjsXNvDIv4i+dM5STVuKMnMGvqOBw4dBRpGdlcuYYqy/QIC+bjU9IrJa8eOXYSDQ2NGDdqCL79eSUumTsN733yLddyN4VmKsK9NRFBfEh4H2pQMSr+eyuWGG37jCY631L4a47zVZ2DKWCXPggBkyBgCeLdEsZoEheTdEIvBES46wWjHEQXAqYq3KeOH4nBA/siLDgQy35dhdHDB7EInzVlPF5++2OMGjoQC2ZPQWpGFtZu3IGeESGIOZyARQtm4sjxJPQIC4KvjzfWbNyOMcMH8QJKlVXVcHV25ooyBw4fwbgRQ/j1DVv3YNTQaOw5eBjDBw/gKjYJic0LO1EEn6L6x08kw9/XG0u/+kkXrAbfpquFe2s/qhQhp3YhIlsj5knItxTxluLnNfjFIyfoFgS6s7DtzmPrFhefDOIcAiLc5aIwGgFTKAfZ1mDJ406JqNQ0yatKpZKTWEcNG8gLMm3evvesSjS0D/loFFrJrvSalZUCSy6dx7XiM7Nz+ZhnH1/B0XTNeegwKpWKLTP0GvWjd89wXqnVFFpXCfe2BPuFiPW2eNIYWwp4sdCYwtUnfTAVAsb8PBprzCLajUVazqNPAiLc9UlTjnVeAqaycmpHpokEN9V4JwFfUlau065Um93b0wOFJSWoq2u9wolOBzKRjbrix62rKju0JuAl+m4iF6J0o8sJtPZdYI4JnK19zglud0++7fILSDqgFwIi3PWCUQ6iCwFzFO7nGxdFyckPn5yWwR71ls3ezg4qpRWvhlpUUoqSkjJOSG2rBfj58FvkkzelZux5034yQ6K5Ld+6IRm1/GEX8W5I2nJscyLQlng3lwRvc++/OV0r0lfDEBDhbhiuctRWCHRF5La9iaAFmZQqJRobGznJlGq5U6utq+OKMFTXXWWtAploqqqqoVRawcbaBmRvoW1HDInG9l0HAAU4Kt+oVvNqqORdDwkKgL29HVek2bxtL6xtrDm5lbYjO4yNtTUaGhtBB6fjjh81lH30qelZ3AeqTGMKzVgWp5aWHFMQy9pjN8fIoilcP9KH7kegrYi1KXxm26JNfaZclpalY025z93vypER6YOACHd9UJRj6ESgNa90V39p3nXTEq4WQ8mkyakZ6B0ZjpBAf6xev5XLOWZm5yEsOACBAb54+pX3MaBvJHvePd3d8Msfa7gMpJuLM6J69+CFm0pKy1jY5+blw9PTnUX4oP59cCwxGZk5uVyhhhJWHR0cMCAqElm5+XyDUFFJ9cibuNrMwH694e/ng+f+84FJrO5qjKRiUxTtmota+4ZTxLtOH3XZyEIItHZTT0Pv6u/1lvjbqkhlav20kMtGhnmBBES4XyBA2V13AqYo3N984VH88Otf6B8ViZBAP/yyci0WzpuOQ0eOY8/+Q7j9+sVY/uc6LvH40ltLMWf6BBbaPl4evA3ZYUYMGYDdBw6hd48wkN3lnY+/xZxpE9C3dwT+3rCDa8L37RXBpSCprOS+g/FYctk8nEpNh5ODA5/7lbc/wW3XX46k5DS2ykybNAbvLv0W1TVdH3VvuQiLvsVry+uiMz5T4m5Ii5GId90/57KlZRFo7XudCJhCedXzlZA1F2uPZV1NMlpdCIhw14WSbKM3AoYWgR3pKFla3nvtSaxev43rrtPqpY729nB2dsTaTTtRXlGBcSOHwMHBnss1/vLHWi4L6efjhcSkFCSeSoWLoyN8fTzh7OSI6ppapGdk40RyKoID/LgSTUZWLttw6O9UtGb44H68EmvP8FA+X15BIQqLSjjSPnvqeCSlpKFneAgKi0t5caatO/ez/aarmjFutrSviY6IdponWgwrL78Q7m4uXLmnpqYWBYXFyMkvgJe7G9zdXZl3754R/PQiITGJt6W5oOo/VMmHFs3SpWmLAInU6ULMsrdRqKyhcnKFyskFSjsHWNnYwUqlgoONNaya1GhsaEBjbS3qaypRW1aCmrISqBvMN5m9rei7RsQbSyi3t5qyfHYt+3PZHUYvwr07zKIZjcFYfmldkJAYv2jWZCz7dbVOlhQq1ThsUH8UFBXzKqn6bgo2y/zTSOzX1tayyOyqZuhSkC0TUTtS6tHWxhpXX34Rl+kkqxLVvt+x5yBCgvyxa98hDI6OYhtU7mlrUnS/3vj8u+UYN2ooqqur0dCo5qceObkFOuMV8a4zKgvdUAEbD284hETC1jsAKgcnWNmSYLeGQmnNuSzu9jawpkqy6kaoSbzX16Ghphr1VZUoz81AccoJVObn6PSdZGqQ2/K+a/pJUXhq+hbx7Yl1zTk78v1iamylP0JAQ0CEu1wLRiVg7Aol5xuc0sqKE0x1TQIlYU0Jpo2Nao6ia+q466qrSfjTMboygt7RyTZkQrE+RPDN11yGNRt3cDLwDUsuwWvvfoaF86ahvLwSxaVlcHN1RnV1LUfXhwzsh3c//gZ33nglP+WgvALat6a2tkNYtPvdkScEHTqJbGxWBBRKJWy9A+E+ZDzsfAJp4YZW+2+lANxtVbChv7TR6MlQRW4m0vduRVlWGtSNDWbFgjrbnoBvKeRp5WONqG9t5WPN9poEU82/WyaatgZKIuxmd/lIh9shIMJdLhGjEugOi3hwJRqlFdtjqMyjrrXaycuuSYI1KvQLOJmhnpBoR/IvxDNPi2SR0KFKPSoVVfNphLubK5fhLCopY8FO73u4u3FVIBLrtJ0CCjShqdUynrrg0th7LqTvupxHtjFtAgprGzgEhsO510DYBYQ138yfp+ki3DW7N6nVKMtOR07cfpSkJ6Gxrs60YbTSO42Ap7dark5syMGYgr/ekOOTY1s2ARHulj3/XTL6lj53U4uIkNUiPCQI1tYqpGflINDPh6vDuLo6o7S0nKu+UJS+pKwCZeXlnJCam18IeztbFvMpqRkcme8ZEYqi4lIu+Ui2Dm8vD5xISoUHCUuVEhu27ubFnSgM72Bvj+KSUp2j/8aaOEPlJGjfEOgStdZeeVb77xoOrb3/j4iiZyL/rIzbGrv2jt9yH308LTDWHMp5DEOAvOvuwybBISAMVrb2Op2kI8Jdc8CG2mqUpqcgZed61JaX6nQeU9zI0CJexLopzrr0yRAERLgbgqoc87wEWopB2nhKuafJULv84lkcoa2oqOTqMRSlPXQkEUOioxAbfwxRvSKQkHiKBXhQoB9XgqGEVS9Pd05abVI3wc/Xi5MeSZAH+HljzaYdGDkkGieT09iaMW3iGLzw+ocY2L8Pl4gky86fazd3yG9taGCG8rdrH1eXmzby+t989WXIzs3Htt0HMHf6BPawkw1m9/5DCArwxZTxo7B9z0G4ODth8IA+OHw0EQOieqG0rPxMTX7KS6AEYuJN5T6petCPK/7i41y5cC5y8wt4XocO6oe/N2znJNfzNW3xbkrXr6GvC4s/vkIBO79geE+cD5W9U4dwdEa4a05QX12FE+t+Q0lGMro08aVDI257Y43tZaCq2QrUkYi8RqTTfl2xQJueEMhhhECnCIhw7xQ22elCCBjSN30h/dLse/sNi3nhpZVrNmPJpXO5wguJvrEjh2Dd5p2I7tcLcUcS4evrhR5hwSgpLefa7MMG9cPyles4OZLEPbWy8gr07hmOJ158G4/ccyMOxB5hoWlrY4OPv/4Zvt6eWHzJbMQcTsCufbFcC95UWms2GV2i4+31X/u4ugheYhQRFozovr2QcOIUeoaFYP+hIyxeSKD37d0DgwZEIeF4EhrVjZg6YTS+X/4nZk0Zj1XrtuCKS2YjLuEEvD09uHQnlY1ctXYLHrnnJtz+4DPoF9UTZLmhikEnT6VxDsIPv65ubxiQqHu7iLrfBgoFnHr2h/ugcVwtpqPtQoQ7nauuogzp+7ch72isWSavtsdLOyrfcluND/58Hvj2ji/vC4HuQECEe3eYRTMbgyn73J2dHLD4kjm8+inVaadSglTqpa6+nldBraiogoO9HUfNa2rr4OrsxKKParXX19fz6qtWSiu4Ojuz1Yb2o4g9+eBJgNLfqdJJbV09R4NJdIaHBmHvgcPIbyfCa+xpNoRNRjvarutNQGSPUCycO50rwFBE3c3Vhcs6kp3poy9/xPyZk/hmim5+jp1MxvyZk7F20w5+/dV3PsWLT9yL4ydTeN7oqcbwwQM46p6Slsl2JVogi/Y/ejyJb84osv/O0m90wi1Rd50wdY+NFAq49h8Bt+hRXNqxM+1ChTuds6G2Bpkxu5B1cGe3EO+6VIRpyZqi7PquTNOZ+ZR9hEBXEBDh3hXU5ZwwhCjUB1aq/DJ+1FC2rmzbdcDgCyCRaCfBTyu0UhKlqbTWbDL6SMTsaLRdVx7aHnW6kaKqP8ZoHbX9GKNPcg4DEFAo4NJnMDyGTwFVkOls04dwp3M3NTYidfdGZB/ah6amrlvnobMcaL+WAZzz2V/oc0aN7DRkrdG21YiIv5BZkH3NkYAId3OctW7QZ1O3y7SGmKLwNjbWnU4gpQonXh4eKCwqNvmSkIa2yXTmJoDEOVX0qamp4UWxqEIPrWLb0NgApZUSNrY2bHGipxzU6D26GSL7kZVCAYWVgkt50t9p2+rq5lVpbayteRtKLiYPfEdvoDQ3obr49bvBR9cih+AQ1AOeY2ZA5dhxe4w2MOXpcpDW5ykH2R5gTd2a+uoKJG3+C4Wnjre3i0m93/K7v7Ofm5YlJzt7HJOCI50RAjoQEOGuAyTZRP8ETNku03K0/EOpUMDD3RVeHu44cSqFNIv+vQAAIABJREFUc8NI4LWscEIR++AAX1RW13CtcG0RSEmQtIDTlp37eMVOU26GeCLSGZuMhhFxffDO6znXoLa2Dl6ebqiorEZkRCi+/+VPBAf6YcGcqdixN4YTiilpdfTwQfDycMNvqzewKHd0cEBmdi5cXV3YRkO1379c9hvuvfVqtsZQbgPVfH/l7Y87NDVil+kQLrPbmMS638zFsHb16HDfm787+D/+C+l1NxsldBXumv1p37OP1fxKdWkR4n//DtWl50+k7nDHDbTDhSy41laXtAW8RN8NNHFyWJMiIMLdpKbDsjpj6tVlaDZUKhUumz+DE0oTT6Uiv6AI4SGB8Pfzwep1W7nCCZV4pKRIqn6SX1CMsSMHIybuGEIC/TB8yAAs/eonjB42EOmZOSgrq2AP/OjhAxEbfxx//LXR5CbdUDYZjcDtTLSd2A4ZEIWd+2Jx1WXz8MOKv3Dp/OkcPe8XFYlly1fjolmTsGrtVjx09w347JtfEBjgyzdaGVk5HEknXzx52ynqTjcAd99yFfbHxGP+rMl4+6OvUVRcgmsuvwhPvfxuh+dEcy3r6tvv8Alkhy4hoLBSwnfGItj7h+p8/n8E9mmx3Xzfz02pUMDZ2qpd4U6ba8qZniPY6enR6d7QcctyMhHzy5dQG8kepjMIrQ2NYSmThdE6MzOyjzkSEOFujrPWTfpsDlF3SiR96M7rOVGVSkTuj4nDxXOncnlI+vGkqiYk5ufNmMR++JLSMjg5OSI3r4BF//DB/bmCCS2+RKUGKRpMkeDV67ehf1RP/Pz7mg5bMww9/aZok6FVbm+7YTFSUjN5sSUS4L/8sRY2ttYszqnazOSxI5CVnYe4hESEBAWgb+8IjspTWc6amloE+vuisLiELTJ9eoVzScmQQH9U19Zy9L1Pz3DsjYlnUd/RJnaZjhIzg+1JZPeKhufIaVAoVW12WFtEayT1uWKbdm+OuJNwV2kt1KS9f6uR9RZCvflI/wj7JnUjTmxdi4zD+0GLNplaM4Zo14zZmOcyNc7SH8shIMLdcubaJEdq6lF38rQvumgmCopKEBrsz1VIRg0bxGK9uKSMxffGbXu4jjgtsrT7wCGudpKSnonovr3RIzwYX//4O5wdHXkxJn8/b0SEBnHyK0XlY+MSTGpeDBVtp0F256i05iZUfLYmdTlfUGfIIkO12u18g84c58y6qGx/OW2AOf0ii2lW1edG2jX7UcTdUaWAij3uzdtpNLz2vv9YZJq3Onub069pRd1LszNweNUvqC4ruaAx63vnC7HHdbYvIt47S072MxcCXSbcKYJG5fIoKqndyBNM0S9KFlOrTafKhrlMqLn10xyi7pqkyBmTx7BVQ7MwT0uPO/3Y8hqdLZY91/a5azzxra3+aQpzZ6hou75/wN1cnKFuakIVJahaq+Dp6Y662jouzUkRebrR8vf1RnZuHny9vbjEI/nkyetO7zs5OiCvoAhKpRV736ne/oU08blfCD3T3NcxvA8Ld4XCSktgt+I11xbxp8PhZ0S8lpCn10ivO6qsTgv3syPn2lF6PssZb7xG3J8t9JsPfbo/TU2IW7MCmUcOmRTMrrpZ1/f3jUlBlc5YPAGjCXfyolIdZfrfzs6Gf2Dba5TAR7WyaXn5zlR7aO/48n7XE2hNuFOvdFmYx5i9p+uVqo9Q/faOVh0xZj8v5FyGjLZrH/tC51alUrI1aUDfXti2az8vkDV76niu3b5owSys37ITfr7eOH4imSvMUCLqlh370TsynEvn5eUXoaqmBiEBfvy+t5cH3vvkuwtBB32O74I6Ijvrh4BCgYA5V8HeN7DNyLotW16s+AaSBHldYxPsVArUNDQnrdvQiwrKYlegTq1m8U+/gxrh/k+EvrnL542snyXiNamup/c7feNQnJWOXcs+NZnvJ00QQNe8D8pjsbezQ1V1NQfvNIE7+r6lQB8tjEb8iLcuTfOZ7ExOjS7Hl22EQFcRMLhwp5Jsri5OcHK05y8z+gD27dUDPSNCePlyiozddu3lGBLdFz/9/jc2bNuNgf16IyjAD/EJJ5CakcVsKKGMFq8pLa/gv0vrPgTMIerefWi3PRJDRdvpjPoUtmQz6t8nkr9XLpk3DW+8/wUnrL699BvMnDyWV6AdMrAvPNxcuWRkRFgQVvy5HnfdvAS5eYW80NX23QcwbeIohIVQHf0G/PuVdy9I8OhzfJZwrZn6GG29/BA8/1oorKxO21TOtr+QdPZysGax7WirRH2jGg7WSrjZqeBiq0KIqx3WnixEiJsdSmsacLKomo9jBYq4KzniTv9uab1pLxFVI/A10XjtRFjyt+/4/hMUZ2V0OV7N50FX6xgFRq6/8mIcSTjJN9i79sdyIr+7mwvSMrIxe9p4XnyNCgLQKsq79sVwZa/2mljY2iMk75sjAYMJd6p5TeXvnB3tObpOwpwS/GhhlGVL3+AKHK+9+yl27IvBS0/chwFRvbDs/+1dB5gUVdY9PTlHhgkMOecoOYqAIgYUAybE1XXV9TfuuurqurrouoY1RwwYFsWEICgKCBIkSM6ZyTnn/H/ndldPdU91d/VMT5J+36dMV7169epW1avz7jv33K9XYek3q3HnwmslXfnu/YfxxHOvi6QbsyWePJMoH9fCohLkFxa5qTTt8YnT6HN78br/TsyteRla98CVnipXU0m4+uHp5Qk/Hx8JPo2ICENmVg7iYjrKBJ/ykKTGnElIFmoMxyCu2gUG+Ak1hoWZa+nZY0bcgsJilwF3vR7G3/Pz1N6vreO4GQgfOEouw5LCYrwyteKLmhnH7QTnQpkzHVzPZq+nyogcpA2evMKRt8tzV9NkVDz5hH27sPeH5a1ufsUJ4Mzq2piRQ1FVXYWu8bHYuPU33H3bDfhuzQYUl5ZK5uQt23dj8/bdmD55LH7asFX3NSp0HWf6ortxd0W3BVrBAs0C3OldjwwPNXJKfX3x0qKHhW+qAPVH7v0jxo4cagbq9/zxRkyfNBavLf4UP27ciqcfuVdUOD5Y+jW+Wb0Ot8y/ApfPni4e+udef1/MVF1dI956fozdpf1bwO11b717qEWRYW9cCUCbIgXZepZx7sytxed1rpfu2o4swMyoPa76E3yCQ1Syiw3pKWG+Xgj190JJRS0iArzh62VAdkkVQnw94e1lQHpRJToG+qKwohqhfl44k1cKP7Yd7ofC8hoYDHUoqjBm+DVz1S2CVeuDX+uVZ+r7UT9hqPfelxUVYs3bL6K2uvXyRLQ1L3db64+j58+9320BRxZwKXAn/ywyIlQCv6isUVRcLOBaAeqKB/3iC6bg9gVXY+uOPfj3q4uhAPeX3/lYqDJLXnsG4aEhuOfRZ5CYnIr3X1kkvxd/8iVWrPkZfXt2Q1pGNgqLi5FfUIS8giJH1+ne3w4soKUwo3eptR1cXpvtohZFxpXedl54Y4H7yKEDERQUgMNHT4pnnDKQTKIUHxsjCj5TJ4zGoWOnMLBvT1lS50rfzr0HRbmHge+1tTXiQEhLz5IleCr7kKZ36OhJGVPiO8XItpiOHbB732H079tT2g0K8Edyaobue+YOhtNtqjZf0Sc0Aj3mLoSnj2/DpEcmtEz4fF6nEIyMC8Yn+9Jx7eBoZJVUIb+8Cn06BOJIVgkKyquQXVqFnuEBOJNXhiBfT8zp2wHHskqxN7UIXcP9ZLu2uoylao0mcBfEb/yfok5TU1WJte+/gaKcrFazM8cTlvtLtbPMEh+QFrNs+Q+4cPok5OUXYOWaDfjDDVdKcjpfHx8MGdgXXTvHYfVPG2W1nivuRUUl+GLFGkydOFo87n+86Sos/WoVLr1wGhKS0+x64RuzAtBqBnSf2G0BBxZwGXAnaI+OipTA05lTxgsw33voGJ564U306BKPF558SLpy232PCU3mjf88Lvz1ux9eBAL58aOH4bOvVwsd5vPFLwo3df7tD2LCecPx0P/diryCQtx23+OiIPHaM3+Xtuh9P3z8lNTNzG4fmePcT6RtC7gpMy3/dLSEt10N3Pm33iVrBqHyw75h8w4MHdQXqelZuO9PN2H/oeMYPLAPlny2HBfPmCJymwxApUoMAfjZxBTRap8xbQI2btmJyIgw4bxzOx0JBPfHTpzG6JFDZCXwyxVrUFRcigH9esp48/V3a0WNJjQkGAeOnBB6n6PiBu6OLNR+9gd17omuM6+Eh5eXhbyjJR/dhhykWRrSShXG5Ekn7g/y8oIX+TQmmcd6UF4Pwi0UZWzIQUptq6DV2ppqbF72CdJPH28Vg+sJCO3ds6uAcE6ST5w6K8nsdu4+gC7xsfDz9RVc8PiDd8q1fbxshXzf6QhkEjwCeHLdP/lihcS6MQiduTNIr/l58w6b1+z2urfK4+A+aTNZwCXAnaA9NroDqHnNQtoLvegKuCbFRfGqv/3RMqz6aSN6de8iHjKqOlgXJr1hUhW+wPf/aYF41RRvOwNZ+bGuqqrCQ0+9KECfxQ3em+kJaeFm3V73ljO4LdDeHKscjeG4k5d+49WXIMDfHwcOn0CfXl1lzBg6qB8YmXY6IVniX7bs2AOOGVSsItjmfgLzsopK0db3MHjIWEIATw/+sZNnRCGIOvwMfqNU5OZtuzH/itmiu382KRVJKWkoKSkTTq2e4g5O1WOl9lEnvM9gdJ56MZg1Va38YgbYJiDdr0MAKmrqMKNXBBLyyhAf6oeE/HJRPjmdV4quoX5ILqyAv7cnDmeWGFVlPIBAb09JwKQOLNUC4UYYX6/zrgfoM0B1x6qvcWafvufW1XfEWSUZ9fm5QsaYk+Yq/LY0x9jWXP11t+u2gC0LuAS4x3akp90X8+bMFFDOTIQKwKY+8p1/fUr2c1bMZWxFWaZvr+6SlpzZJFmo7pCZnSNL1Axk5ceWH9hJY0cKv51g/9+P3S91X3xzCTZs3YH42Gjhw/+wfrN4zehRc5f2awFbXnf3gOv6e9oSFBml140FthIEWFdn1sdvq1Kcjb0+199Vd4tNtUDUkPPQafwMo3672qNtQtJKsGmvSH8woVJxZQ3C/bwQHexjkoT0EKDet0MA9qQVoaSyxhyIKqoyPiZVGVNHtQJd1TruRoDfkNuubLFIzoQ67P5pNY5u29xUMzTqeEc0GTYaGR4mAeSBgf6y4pWanilOP8q0kg5HUQt60SsrqkQCkk68yspKBAT4S34XUmuCAgJRXVMtDjwPT0+hvXECbq+46TKNuqXug9qgBZoM3CPDjUtXN119GeZdMlOoK//8z+viSX/ir3ehb8/uwmMnv50v15WXzMTU8efJMQT1ZxKTzWCbgJ4vctf4OAH6BPA/rN8koJztzZ09HQvnXyGykZ98uVJkJcmfp0rEs68uFm4qgTsBvLu0XwvYAu+uDJZsv9ZxTc9bw8ZNDd5UAI4avHt4GMzqUvaSWilStNU6aC+NsXBjOfyNOZf7mOa1QPSICYgfO9XIHLcA7vW/NektGtQVE9Y3Zz41JmDygpeniZeumgwoHnXLY5wPUN2z7gcc3LyheY1ko3W+4/biYyLCQ2UFjXEmA/v2QkCAHz77+nuUl5ejY4dIJKWmy8pZdMcOGDVsINas3yyOu8LiEjDpGqky5MGT7hYX21EkI1PSM5Gbm4/O8bE4cvy0TWqb8o66vyOt8mi4T+pCCzQJuAf4+wqvnYX0GMo4ent7C+B+9OmXhIMWEhwo3NOrL7tQgHdxaRnW/7JNglBzcvPF4x4SFCRL1hlZOSLtlpyaLqB8xtTxmDB6uBzzzpJlIh3J7Vzqprf+ib/cJQCf/Hdy6RW5yJS0LJmZu0tDC5B+4O3F7JJ1mjSltmIzLcqMqwMm28q1tnQ/WmtVQ7mnjV09oaeOE3iOEQJuDAYJYCN9hpKP5MhSEpJJ25T9CshnsCon9eoMqYREtqSgnc1sq3jz3M9oSz/Nrj9f3HmT0Wn0ZGNCJAVFK7QVM9A2YEDHQBSVVwsI9/fywMhOIUgsKBdlmbN55RjXJRS9I/2xLakAXcP80SnEFxvP5iM60Bu9IgOQUVyJ5PwK+JgUaHpG+ONINp9tywypisddPVkwe9tVwF+pt3fDT9i3Ya3rDeOgRT3a7YxRm3/FxQLIAwMDBB8kJKWKs44r7JR6ZkzJwuuuwIYtOyRwnLKtlIDMzS+QVfmklHThu/P3jCnjseL7n3HZ7Gn4asVPIh1pq7h57i3+SLhP2EwWaDRw54ctPrajJDnhchXpMaSyPHrv7cIlpff76ZfekVn0o/f+UV40Sjt+s3qtBICdP3mseOOZcty6lJdXYNuu/fhpwxakZWbhD9fPEwBPsP/mB5/J5/bd/z4lHnyCeJ6H4J18V/JWS0rLkZaZbddkHDDo4ddTKD1ZWl6hK0hNT3utVYcSnbxupVRUVCIjO7dNJrSyxb92A6OmPT2taVcF3OoF7j7eXrhu3hxEmJbWs3NyRSmG48u+A0fh4+ODTrEdERwUKAFuBO38yDNA9fips6isrJLVOi69Txpr1OQODgoQPjyX5nNyCzBt0his3bAVHaMisWf/EfTp1U348UMG9cO7Hy3TnSuiqZOSpt1V99GutEDcqInoPGaakSajQu7WtJlu4f4oLK/G5G7hOJRZjKKKalTX1aGmtk6UjDr4e+N0XpnQaKICvXE2vxx+Xsy2akC4v7dMGplLkDKSPp4GdA/3x47kIrOXX60Db8sbr66jAPtd69Zg/y/rXWkSXW0pY4urPdrqVTVdHbFRSc/Eointu491W6ClLNBo4M6PYXhoMP52963i/X7jg6XCXyeYvvWGeRJMyg/kokfvBYH4v19ZLMCa3PfIiHChzmzduUe85PzgEviHBAXKB3TowH6YPHYkuneNx75DR/HGB58JyKdH/3RislBxuO/8SWPxzkfLBFBTEmr+3Iux9JtVMkHIYFrzsnKbduwcFy2ZF5VkLLYqclLCSQELJwSc5RPIt7cSFmJc1bhh3iWy9MjENAwUTs/KEbWOtlhayzPcFm3hij61Jmhn/50NUKXCxKK/34Odew7KUnhJWbkEm9JrTqodl90rKqtw0fRJOHT0hLzv9OJxQsrU6UeOn8KBw8fFS/+nm6/B+l+2IyM7B9ddeTE++WIl5l58AUYPH4wPln4jgJ8ydZShO3E6Ab17dBV5OcpGOipuRRlHFmpf+2NHjEO38RcYtdXNKjFGl7uSP1UdNMosqATrai12XjGP9TQAtXX1CZuEKuPtBSUBk5+nh/DiFcF4dbsNee42lGxUlB6uMO1YswoHt/7S4kZ3BrhT1pW0GDr7+L7Sdv5+vjhxKkEUoLhqf/JMgqzgjx89XDzvDLwlLYarZ6S8nTqTJMHkxBekyDgqbuDuyELu/e3FAo0C7pwBE/h2io3GG88+bvaac2lr8Sdfib46ATwTL1GZgbSZS2ZNEw48wf3ij7+Upe0pE84TQN4xKkJeWn6QGaBCUE9aDF/q2xdcgw7hYXjxrSWyn/QY8uhJjWHgCoNTqVjDyQMLX/g7H3pSvG0pdgAp+3/jVZfIsp2jwvMyOJbceg4gaVk5Mti0p9KlUzRmTp1gVvth3wmInnrxTQHuBEBtsbjBu2vuii3QztZd7SGz1WN1H/R43YODA2XF7pRJOUqrXYL74UP649edezVPS88nxxqleHt54eq5F+HgkePYd/CYXeP6+fqYaTf2KqqDfPVKXbrmrrpbaQ4LRA8cjl7TqCrj0VAOUsV5j/CnJ90XXDSOCfJFkI+neN7pPacnnSozBeXV6BHhj4rqWqQWGRVmTmSVCs0mNsRXsvVmlVQiMtAHm88WyOWoJwv2aDIK/16tTlNXV4tN336FY7tsSyM2h83YpjMc8vlXXiyr5f1795D3s7ikTIJNyV2fM2uqOJZeW/w/xMfFYNrE0dj06y6MHzMchUVF6Nq5E5Z89i1GDR2IHt06i0Nw0Ytvo6LS/jfZDdyb6867221pCzQKuNMzzkRLLLEdo3D15Rdi6vjRAuCXfP4tlq9eK5726A6RuP/xZ3HlnJki4ciA0vWbtolHnl5fzpT3HjoqHFV6zen95my6f5+eQr/58rsfRaXmzoXzMf684Xj+9ffFM//Y/XeIZ51Amn+fN3yQyEGu+GG9JGji3yzpmTk2M6s6A9yVm8J2OWGgFy41M1smB+2ldO8SJ4G9jDNQCqPwb3/wCYerE619jW7w3rQ70FTQ7mmoQxffcoR6VqO8MhBFdUBatQfq4bD+/jU3pYSrSlwRo2qFwm9nXAfBTXMFprr57frvf3uoGdG9DwbMvgoe3iYdd7MsY72yCx8oetp9xNtuVIrpHOaLkzlloAZSXR0Q4O0pgN3HywOllTVCk/H18hAPvCjLGAzw9DSgvKpWtpdWcSVXLRNp+mWh1V7vdVdAfj333SAZU39c+hESjh5ucVM7A9z1dE496eY7PHbUEGzZvkfzUD0xKW7grsfq7jrtwQKNAu6dYqIkKJVcU0VHnQCedBUuO58/aYyA7UcXvSRJFkjPoHwjpR6ZTIncciZN2bB1pyxjk1JD0C4SUFVV4q2/dNY0XD77Ahw7dQbPvrJYNJZnTJmAvz31As4bPlgmA/f+/WnhZ3MSoAB2ts39O/ccQEFRMbJytOUhGwPceUM52fjLP5/DyTNJSE7LbA/3WPoYFx2F4YP7YdEj95pXSL5a+SOWLPsWSSkZzQZqXGUgLelCtq3Hc+uqPrTHduyBdj22eyg+AVdGZcHLYAzjPJU6SP7l6v6PpZ54v8jHKbM4S5dh41yN69m9iyhIUC6OK2CkySSmpMk4VFFRBXrHCcznzJyCXfsOIzsnT6gvBPAsJaWlwoWvqq6RuqT6ZWfnwdvHG1nZubLvTGIKQoODhLbAWBk90pNumoxTt79dVA7sEI0RV5sypyp669aecIMBAd4E27UWWutmKo0BCPHxRFFljXG/h0GAem1dHQJ9mIDJgY67taKNnX4oRqWnnplTv3rrVeSkpbW4rV0BjONiOoo8JAtpMoxnY0BqVGQEsnJym3RNruhfkzrgPthtARdZwGngzmyGBL1UiSEgp7d83aZfse6X7UKRoe76u/99UmgY5IhSd33Zt98LRebpR+6VyHEGk3KJm9SZV9/7FPPnzhbKyiOLXhJv+diRQwSIkwbzyH23y4f6b0+9iL/9363i4b//8f/guSceNLdFWzAqnco2nDSQ//rYv1/B3gNHkZCSrvkB1gLu9ECThqMuXIYj515duMT3l38+L8Fttnj0BBH0ApCTy0IQwAGIA7e6MFkHI+25hM81Uq48VFZVawbCKpJ2jbn3/v6+sqRIVZ4xI4ciMTlVovYps9Vess7aAu/ugFXtJ6IpoP3uuCQsjElv0LAC3NU7lhV74Yti43Oupzjrde/ZrbNM7gf064WCgiLhoVN5ip7179dtwv/98QZs37VfAgL5/p88nSDUL1LtSHGL7hgpjgHG0jCYlQGu5LQfPnZK4lcYOM8kb088+zqunzcHHOM+XLpcF3B3e9v13PH2VcfTxwfjbr4bvoHBDeQg1TSWwTFBAspjgn3wW3IRIgK9waRMZ3LL0DcqEHvSCoE6AyZ2C8P2pAL4e3uATvWc0mqQ685iyaFXYL86I6qVBKUVgFd729leeWkJPv7PIlRWVLS40RsLjBlMPmbkEHl/OalmtuLBA/pg38GjmDZxDDIys5GQnIZZ508QiurL73yMm+fPxbsffaHrHVUMYY+DT4cfJwqk7WZk5sghkjFZApQN8u1WqHMcH+gw5LebdF13cVugpS3gNHBXaDJUj+HLphR6om+48yHRaL9j4Xzcdt9juP+Om+WDSxD98qJH5CNJLzzpLoseuQeD+/fBpTfeZQHc2d7Tj96LpV+vwtJvVkvSpuf+8RcB/qThvPmfx/Dlyh9FYpLc9tvue1w8/0piJqU/9OiTapOWQXm4hoOYFnCnag0HBesyc8p4/PnW6y02cyJhDfLVFfILihEaHCieFqXkFxQhr6BIftKLyP381zx6qxogDYcrBuT+sZCGxJUOLhm6urQHj7tyzW7wru/u26IX8WhHnvblAw6gi592YLcWcGebydUG3Jftp6tzznrdGcg2dGBf7Np3CNk5+RjQr6dQEXJy82TCGx4WKkC+W5dOMmnfve+wfFA5Ieakn3CImZ09PD1Ebq66qho9uncWp0Pv7l2QnJaOHt26YNWPGzFz2gQJauU+R8XtbXdkofa7f/CcqxDT17i6ZKncUq+rruxTwLdCYukQ6I2c0iqLzKjKV0CCU3284G1SU1Pz06U9VTCsOjGThZ68OhmT6SCl/VMH92P1Jx+2muEd6bhrdYxON3rTjTKudaLkRK47nVwMKidAJw+e7y/BfV1tHfr27i6B584UewmYiCGunDND3vvYmCicPpsslKfzhg2SFYCjJ8+I158OggF9ewpNlrS8tRt/daYL7rpuC7jEAk4D946R4ZLxjIUcdgaGEYCT4kLQSwDNjyVpGM898Rc88dzr8tG96PxJ+PPDi2Qwo7KDXuDOhEz0EhOkE/SPGTVUJgcE7PTsU+6NIJ/nYhQ6Z+sMblV47lzyzi8sbmAsZ4A7D375Xw+Lko1SlCRQnMhQc1Yp23ftEylLzuDJ6yeNhy/43558ESfPJqGgsBgdaMMAP/ToEi8BuoP79xbAwVJWXoEzCSnYtO03maxwgKBko5+PD6I6hGPh/LnmunqeAE6oqPBDIKNo4yvH0eP408at7YIqo75WW+CddVoq0FKP7VurTlNA+5K+hzE40KiTrlVsAXfWPVHlgUdyfHVdtjNed8m0WFraIgHhfSkHefKsrmtwe9t1maldVors1guj5t1oEnvRSoJkvCxOCkP8vODraUCgtyeSC8vNuQHUOvD1wN2AUD9vBPsy7sKYddUalKv12o3nqFelkd9mzrul6g2B/vL33sbZY0dbzeZNzU7Kb2Vpabk50NTX18dl772jrK4MhB09YrB8X7/67kdcMHmcUO2YEIpN0kGqAAAgAElEQVSefo5Bu/YeksRPo0cYVwg+/WJlq9nafeJz1wJOA3d6fZmCmBrL2XmW/HF615e+/bzw2bt37YTJY0fhzr8+iSWvPSPUF2q4//kP10uWU73AnRMBercJnOmxp4Th288/IV58Lm9zts4AWOtCmg2pL7aoIM4Cd04cSMVRiuKdp+rF4v8+ad7OSQQnE1S/UQP9W+97XCYWlKkj2P/jgqst2tN6BEnJoa2YmIqeQg5qPBfPqbe8vWQZVq3dKNXZf16H9TW0NY+7r58f/AMD4evnj4CgIISGhyMwOFgoDIVVQHFpOR44vRF9SrRlLB15lPXarj3WszepcWSXCSH5eLXXCYvLrlN06mAA/z6T2t+03wQaFIk8k+b1k1ne2FvhOD+CenLR0pMtrl6FhYQgx2r8sr7fDJRPz8zWpMO1Zv/b43PZ7vpsMGDSLXcjOKKDCaCrF0aNlJYZvSJwLLsEAzoGIbukEmlFFYgM8BFPbVUtcCanFNHBvoj09xKAnlNWja5hfgjw9kJJZQ3CA7yQUlCBLmF+OJ1XjsrqWhWItwbl9RMFy2yu9aA+PycbS55/BrWMlm2loifJ0dN/vxfrN22XFeV+vbojvlOMxK8wI+qDdy2UXC2Uat28bbespDHnC1fPSL/Nys6R7z6pcFxV/88/HsB7n3yF0JBgTBgzAs+89I7mlSurY87QKvUEvLaSmd2nPcct4DRw79Y5FrOmThDqCL25XGZOy8jGB0u/RnxsDJ78292iVEJ9dwaW8mV77IE7ZBsTL9FD/+jTL+sG7is+fh1/eeI5Aeik4Fx3+4N49d+PYsOWncJZ5bZrbrsf9JRdfMEUycTKfvDjzEnD6YRkTVlIZ4H7/X9aIAOGI+DOlYYRQwZYgHYeQ+CemZUtwP0ff71LvN96Cicr9z76DPLyC+TL4QxwJ5WHkx6ltGXg7kV+YWwcOnXrhuhOcYiKiUVExyj4+QdYmCkhtxQ5JUbZr/G7VmPCrtWaZtxf54cPynywr0Y/91rP/Wirdex52dlnR6CddXaN2KkQA+RficaoE3+fyYtoQEJ6P+NyvsK1NXFAlSX/OoMBcxP02Vzxutv6mNLzxTiYtb/8Kh9lBpEyFXpqagYGD+wDUs9+WLcJ115xsdBoGMPBuBrK1M67dCZWrvnZrDBDrXdS7fhuMglZcXEp+vXugaMnT6Nf756iA8+Vw/c+/RLdu8Rj4tiRomy1fPW6BspUaoqMM0CgrT477n5pW6D7qPEYMO1CoTsa3wJTMU1WOwR4CV/dkt7COvVcdarHUC1GkXUk0THQl8GpHqpES/U8djna9DJZUnRU75wGpYYa57+sWonfNv7c6reT77Wt8YZg+O7brhdcEBwYgNLycnnfmBDtTGIyxowYgqVfr5ZV6by8Ann3BvXvLflc+vToBm8fL/h4ecs25nC5746bxQtOOiyTQXIlXKsoDg1bTgJ6zxnonpWTJwncyKsPDQ1CWVkFAvz9JbidMTVc9ea22rpaWT3nWJOSliGxM5SKtpc7ptVvjLsDvxsLOAXcqd9OzrkSTKq2AoEpKR9MknTlLffiq/dfEk13ajGTJrPwnkclOJXeCGeBO19GBlK+8Z/HBcRfeclM8SrQg0+KDAE6vdt/uesWixvDYNe9B48iKTWjwQ1zBriT9vL2C09YeLopbcl+WXvcSdHhyoNSqCvPAentJZ+L9599JH1GKaQVsa3f9h6UQYrggfZVe+tJmaEMJYstqgz7qJ5YEHTc8+gzSE6rv/a2Ctx79OuHoWPGIrZzZwSHhUnwoK2iBu6OwDv3f1IXiveLbbf3e3iT7YF2Akt+RB1NYHr5leLzAUfEq25E6UYPu7EYUCcAHkjO7muEJaqskuoMk/z7rmRPJFbVx3bYsrG631of+pjoDtIXBozRo8YPK2NbyGUnT33foWMyEWY2VL475Kf/64W3JMCUy9spaZmoqa1BXn4RBvTtgY8+X4Ebr7kUG7fsRL/e3REWGiIf/EB/fwlyI5f15807cOPVl8oSObn1i158q0H2VPWqRkuvFvwentf2cg1BER1w3tzrENwhykRPsZSDpBRkdW0dgnyNspHkZHt6GASoUzWGcRgE6MyamlVSJcmYKPvoT5lJg0GyrPI48t753lTV8He99qOaItOAZ6+SiKQ9czMz8e2S95GT0TCgvKXtrbzXWjkNrPMqNLVv/NYqtFh7bTni3o8YOlAC2/fsPyzCGaSWbt2xGwP79sKC+XNFY/6bVevkfvE7y9+LXngbo4YNFN15Tjz+/vQrLqP1NNUu7uN/3xZwCrgzYKRzp2izfCMDKymjxnLw6AkBnNMnjxXvMj3lT7/0tiiYdOwQIWCd3mLSPpwF7qSlvLb4U3yz5FW8+OaHGDqon7T58jufSJsE6Jz1cuZOrj0/xqSWiLxkZSXOJDUMNNML3AmIqX9OqUt1ufvhRaJqYw3clTqkuZDWo8hlcjs57UxKpRSuWJDmowbX3Ofv6yuxAmrwzgnLsVO2ubfUZ2c/lcIVEGaQVZe2BNz54eoQE4MZl89F9759db9l1sCdB3ZOPYFrv3vZZhtH/SKwuKAOuysdUzh0d6QNVHSFl125jL/EJ+HqqGyFUSugQ/ExGuGFEdCn5fUR0CF7VZ539d9f5hvwQY4+W9sD71RtUDSYKBFL7xxjPowBarXiBPD08BROKjmo/HgyszFlIC+ZNVW85X5+fuIto9eM4wEnhQx0mz1jsowhP/68BUXFpfLx53b+R9DPIHCqSNADpy5uikwbePBbqAsenp7oPW4y+o2fCg8PzwaBo0NignA0s0TAev+OgQjx9ZSgVHLYiyurkVlcJYozeWVVklmVxdvTE1FBPvDyAMqra1FYXiuykgE+HkjIr7AIaDW/geqMrRrzYT6z29f9hF/X/ohaKqG0ctFDl7HVRb7LXeJjjapRVTWoqq4WiiQ92ZRq7d2zm0g9O1P06MvTmUb1KSaMDAoKkFwyDH7dumOPOAtmTB0POi6pPEMPPyf+W3fuxS3z52L5D+slsPWdJV84TALlTL/ddd0WsGWBRgF368YINKkUYw3cn/jP65g0bqRLgDsDXzkZ4L9cJrMG7sdPnZUJBakl1uVMYmqDbVrAnUCakpbqQhk5tQed+7hs99i/XxW5qNjojhYcd+7ftmufaM/TC8jltMrqalGEIb9/5tTx5uYVHXWtm8MlffLklcLVBWrkaxXy+V9e9LBJ9xaSdY4TAmupqrYC3MlXHzJ6NM6bPAXBocZEXnqLFnBXjr125cvonGbJ0Va3e8gzCO+VeGFvleuVefT23xX1HAF2nkMPNUbdlxd6nMWkEL472hQZ1qXXPbuod/0SvylKTqEBGME7sK3IgH+mOva4K+dXe7Cd7bctexJ821u2JrindC2Bvt7iaIVAbzvueu3HAn5BwZh4zQKERsdaqcsYr4GT2Pp1KaNHvVI45pYcdWNdgLlYhSrjaS8rq/FYvW9QVloqvlr8DooLtHOWtIa19YBlrX5xtYsTbEnG2C0edNp16RSLzdt3C42GORqSUhwrPiltN4bb3lR70bFAp6aelYCmnst9/LlpAaeAOx/IrvExkhyJHmh6wYxJEoAFf34YY0cOFSrH1bfdbwbZBJWjhg8CPdQvPvlXAbPOetxX/PCzBFgqQakzp06Q5SxSTAhYSQmJjorAI/febr6LObn5+Pcr7+LQsVO6qTJ6HgFODP7yxPMyeFBvnRrT6uBUgn/Sguipoz46l+AJIti/N559XDSjlULOLT3zWoUc/af+9n/mXcpkQasuvfMKZ576sgTtpOdYl7YA3OO7d8e486ejZ//+8LRDibF1L+wBd37oyHvnf/bK/jpffFDm65A+oud5aMk6egC7XmqMdb/f7HkGI4JKTPQYI2RQ6DFq2kxeSS+ztrGZ22sF4PeXAn9JcM4yzQHeCc6ZBp0azE0tbtDeVAu23+ODO3TEjD/8WTy/5kkqgGGxQUjML0evyADJhHoyp1S873SukzZDT3ul0F9YjGCcq0hqOUiFGWOmnzlppprqanz00vPISW99ioy6600BzHxvp00ag5U/NJ2v74jbrvSZylUzpo0XDzvpqvS6p6ZnISEpFbl5+SIMQaoe7yv3b9yyQ9gEFKKgtz4zJxdBAf7iqOvTs5us/PMbzuD2Tb/uwm03zpMEbxT2OHDkOA4ese1gcvIRcFc/By3gFHCnfbp3iRPO+h0LrxVzESgyQJVJlQjSGYh6wx1/xb8fe0DkDM8kJIme+w13PATSOfr06uY0cGfbnDQwARPbJqCl7CP1lpmJdf7tD2LYwH7SJ0VWkX0joKcnXivDaWMyp5LS8vR/3xaKTGpGNsJCghsAd2aHJVWIAbtGXVrI0n1UZBi++fBVc9ZSZ581pV3r4xiQe/uCq82bFf17rfZbE7jTM9VzwABMv+RSocg0tlgDd7VXSgGSpM6M27VaKDT2SmNBbmP73tjj9AB2tt0Ub/XLPRIwJri0IUXGxG1X6DKFFT2MMISeRpOH3ZrzvqsY+FuCZaIxR9dunSzqyHV3IiMkEr9s/Q2R4aHo3aubpDsfMaS/qEXRI6cElH21co389vXxkY/vlu270bVznIwF+w8dk2Qun329Wmh6DIzjx/S7NRuELsMAV062zxsxGK8t/p9wVvkfJem2794vfNaAHZtw0dm9cgnuYFRHd/L3ub/niNEYOv1C+PoacxXw2Z/ZKwK/JhagY5AvKMueUVSJYPLd+V7U1SGjuMoY260KbCVwD/Lzhrfk96j3yjfGahXl5djywyrs3rypMYc3+zHOUmboBDt1Nsncr2GD+0kSRXWJigw309dIe6uutj0pd+b8lJiePmUctv22T5ITDhrQRwQxOH4w8J0SkBPHjMCJ04nw8zNKVE4Zf54E2Y4cOgA7dh8Qah6Tw3E8mXfpLCQkpaBXj6741/Nvyhh0xy3XSr3Pv/nenNG52W+C+wS/Sws4DdzjYztKJHWPrp3AwEt+RBVKBlUd3n95kZnbTk43KSWUg6SWOPXVCTKp7a5XDnLxi0+KIg0BOnXjeSzbe+7199G3Z3ecN3yQ7FcKaS2cQFCTlbPnnPwCZGQ1TJWslypTWVktE5Pf9hzEhq07ZfmLuur04vF6rT3u9oA7qT6NLZSSZMZYdSG//rVnHoUfkzgxcDAtQxRoONvXKq0J3Lv37YdLrrvOaWqM9XUQuOeaVGWUtWStJWWCyfi0Exj32yqHAF4BZHqCOBt7/5w9jh8dlgW+xgRc9kpTALvS7mOdU3FRuDE5GNGGVmAqgUZJdXejooyylG9SleFhCs/9+9w6PJ/sHHDn8QTvvN5hnlXwWPQyDh44gvVpedi49TcsuPZy+YBSW5lqSZ3jYiRRyvGTZyWglJS8Q0dOSJ6HE6fOomf3LkKVSUnNAINc+VGl6sOAvr0E/H/yxUrc9YfrJHid1DvGsrzz0Re45XpjnEhEeCi+WvEjnpw4ENG7NgOJZ5o0MXJ0D93727YFvHx8MHDiNAwYNwnkvpvCO6TTao96/W/t6yFwD/HzFqpMUwp57Xs2b8KWNd+jskI7WVpT2nfVsfbA8z233yiqb6S90rNNLNExKhInTp4V9TkqSa35eYsovFx12SzsPXgMZ8VrHSYB41SH4reO38Elny236LJyXr0TbU7yiR0YH8cVcuZ/IZuAkwNijM3bdomzgs4Cet854VfOT+clMQeFJhJT0mSyf/T4aaHt8tucnZMn8Wpp6VmIi4mSoHmuBLqL2wKNtYDTwD26QwQCAuozJPKBHTqwn5yfdBbSQfhhpUrKI/f+UYAkVWD4cfzTA0+IXCMDNvUCd1JA+HK++ORDwm/ny3LDvEvEg89AT1JI3vjgM9x6wzzhdnMJigmelMKlq9z8hrx3vcGpSjuUgioqKRW9WS6XsegF7hwQOnYIlwkH6UVK4TKbLaqM9Q3lIMCJj7qQA08uPAsHD0o/UoLTVmkt4N65ew9cPH8+Ijt2bOxzaj6OwD2vtOGgZ9Z7sPJw8cCxv63CuN/s02eUE3CgZ2kNEO8MWFf6KP9WWkpmNsbIc8IL8HC8URdfiyKjgPkKdDOCdpPMhdrrrvz91NlarMtzHrgr/X4xqATD51+Lus+XYG+1l9yL/bU+pr4Z2+UHdOF1c/H+p18LHU3RXFYCZ5VtSpv8zUKK3xZO6HPzLY5R9ivtcAIh94MXVVfnBu2Neah+Z8fwmRt32VXoMWSYqL+olV70XqqrgPvRPbux+rNPWlWzXe81K3QVawdDbExH4bOTDx7g52eON+GkmXKtQUGBqKurRXZuvgSKE6zTw24weAjAZrAqA9S5naBZKc6CduU4CXo3jRPGcbB+rOHf9WOEDAlSlPHGepxRKFVax+i1m7ue2wK2LOA0cA8NCUJEWIiAZ0ZaK0CULw557gTp8+bMxK33PSZSjfTKU12FnuEtO/cI+GbRC9wZ+PrCkw/Ji8qkS5SEpPd707ZdohlPtRV6v9VqLZy5U6qRgS30tmsFqdkD7uSmM/BUKdU1NaLhal30AncGwXWKjRJt+/Gjh5ubWfXTRrGNVqEHkFljrRVnlLrWIJwexfeXfm33SW8N4N61Zy/MmT8f4R2MiUyaWhLzFI+7pfaxul3lg6psUzzyY35bjbE7VznVBQL5fdVeQpFgcSSrqLdxepfpWWYZ6lVt/lvP8fwAsrgCsKvPt3nQabNeuxGos5j47qIqY0C1V9d6b6O1lrvJ0JN3uYBT7leOBd71GVy1PGcEQcokWo/dWMeRHB0/+tb3wxUrGnr7567Xti3A52fkjNnoPWwkfPzrZX/19rqpwL2ivAyHdu7EhpXLRQGpvRRb4N1W/319vEXZqay8XDzfVJPSUxqr+kSP+OwLJsvqemhwsNDs6AjkCjuV88hX79enBzpGRohz8FRCEg4dPSkMAq4akDZL9ZnBA3qDfHlmTyc3nkmkLp45Bd+v/UX47+7itoArLOA0cOcLxeUeergZpEq9cPK8CJLpEeYDz2DNL1f+iMTkNKG4PP/6+yKndf8dC8BAU0oV0lO84JrL8eeH/2XWhaesI8s1l12IxZ9+KZKOPJ4Alt5kcuSnjh+NOx96Evf/6WZZ2rrn78+IfCIDRJhhTQnSJJVm06+/ISElvYEOM89hD7jrzSSqF7gr55s2cbSF1ryW1rpyU6+cMxMLrrlMVifW/bING7buMEep87yvPvN3s9oNE1Ex+JfKPvZKSwN3etgvvf56dOrazRXPqrSRmFem7XG34suYPfCmMyv8d/7slHJcAHwnBxx4W502g/hqoz688tu6vgLMle0EhCzW2/UahwBSJhLNlFRqaa9kdPJVJqj12u3qBEx1Pl1MHneVJKTK83S8tA5/ONx04E6bqKkzio2aKy5Ba7XDDdj1PpnnVj3SZnoOGYER02fB10nw3hTgTtC+5YfvcXDndlQ6GOvb4h1Re8JtrWgyB8Ovv+0TuUXma9i2c5/kguG3nnQaUmDXrN/c4PLUE25pu88IocHpLXNmThWWAKWmCcL5LR07cohw2r9Z9ZMEpJISPGMKqXqnJQ6GkpUMRGW8HUF6UnKaOBLovCTtbsLo4fh42QpMHj9KYnXcxW0BV1nAaeCugNA+PboK/YUZTCmhSA8xo6y37tyDBVdfhotnTMGfH16EG+bNEbUZctM5q731+nkSVErO+2mT8gm58NxH4K/IOTLLKicHHp4eeHTRSwL0+Vvx2N/zxxulTc6KSdc5cNQYiMi/yTGjx50pldMz62kzaqO1NHAPCwkSag0pP2p9dl7ve598KTN0UoI6hIfh0gvPx+Wzp1vcY05cSEFieejuW2VQUAonTuTA2yor1vwsoL8lgbuvn58Eoo4YPw4GZgl0UUnMLUOuiSqj9qxb4nZLUKmc2poL3yn1OMYQwKe07Qj/lgSQGwcwOEzlba+jfLspCpUe64DOJo+7tljdpN/0ecaceRy0gnMVAM92GjuRUVY9tOIIWtLmztjCXbftWCC0QxTOn78AoZH6VxMbC9wL8nLx7QfvITM1pe0YoBE9Ub/LWpPwZ//xAD5cuhyXzz4fkRFh+GrlT/D28gIDVVPTMlFcWoof1lkCdy3Fpw0rluDDpd9IW9aFamZevn7yX0jHGARHRsHLxw/V8EBVTTVqKipQXpiP0pxMVJUUoaaqEtWVFWZqnb3LVqh29NCTvuoubgs0hwUaBdzDQ4MRFhos/VEydl592YXiGX/xzSXYvmsfXn3mUQHhBNdUmiE4V7J//vnW66Uu+ekMOElJS0cxEx8E+qN7l84CSpmEgfsJ1CeNHSUyk9QyZ0pzUnA4m3721cWSqfXC8yfJ8hUVVRQAz76R8mJLS7WlgTsHbKZF7tY5DosevdeC686+8iXnBEjNgVduOFcvPlr2rfzkhIarEM4UqtwwaLYlgfuA4cNx8TXXwM9Jj5Sj67L2uNvzrLMta3ip9ryrU5P77vgJ523/DkM92kbQUHN7123ZOcCjFqv6UlpOochY1vQO7GLzFl2wuwoVzfit0qKxsDPqFRBblCY1NYnHaIF1hRblagqSo2favb/9WsAvIBADxk1EtwGDERwR2YDzbH1lzgB38qPzc3Jw4sA+/PbLBpQWmYLHm9lcwwYZY9aU4oznWk/XrFfSFABPaswp31AU6LhO6xUy6/GS1/DS0w9bgHcvH19EdO6KyPhuiOzSHSFRMWanEkc7b08PkfBkNlx+J/y9DMjOykJBahK8i3KQeuokqsuKRNKa+IcBrPTO00FICjGpMGqOvB5buOu4LdAYCzQKuHM22SUuGtFRHYRnThDOQj42M5zSM9yrexc8+9j9QqN59b1PhSLCINZl334vCg9jRg4RzzipLYoqCtsg2N938Bh+2rAFaZlZ+MP18wTIL1+zATsPHse9C43Sh2/+b4UsZw3q2RVzZ02WSHAWdXKkpNRMmy9SSwN39o1c97joDujcKUbsofa8a908UmmWfr0aX373o+wOCQrCG/95zELyUs9Nb2ngTm/7Lfffh6joxss+2rqupDx63I1eXUsQbgXSLRKYWMN7Iy5Vg3ryRfevXY2Tu7YJRYN0Fme553ruha06zcVbb0yffAx1WN03XVKxWxct4E7daoL2qsbHozrVTS0KjVMNWFVuS7ZvynW4j20dC5D3HtYxBrE9e6HP8FEIiYyyCeD1AHeCv9ysTBzZvQtnjhxGdkY6qNfeHIUAl95slpvnz21wCsoxUmCiOYotKpx8x000ROvzasWfsI7WZLsevC/Hd1v3odvwMRg6sC/SKcJj9fGID/VFXIifgPaYIB/8ciYPfaICkVNSif3pxVg4IhbvrNmJG8b0wHsfLkVJSYlkY2YzdMYxdu2xZ14VmUh3cVuguS3QKODOTpH2ERwUYKR+dInHV9/9KPQUBnXOnX2BeMdJkXnwrlsETL/45oe4cPok4a8Xl5bhh3WbhB7CREEhQYGSmryoqFh4ZP379BAv+7QJo1FWWYnfTqSgxsMTE/p2lrTDm44mC6iICPRHam4hfLw9MbBTB8RFhmD9lp146a0PkZNXIBx5W4XAfda0CTh/0hhzld37j8h1OMNx79IpBg/etdDcBmWiyK9X67ir+0DwzmRMjBUgL19r8kKd+D37j+D7dZuQlpGJvEJ64oNx4fkT5Rhny/OvfyATItKNmJpZKc5er97zzrj0Moybbkn10Xuso3oE7nllxsGxAa60B9ZVldXHmf82AOWlJVj73usoK7JUIeIHhkUB88rfjvqqtV/x6nJfc/LVG9M362MWdCjCTVHFFnZWA3fi9MUpNfgorRnd7A4uRPn4K9UcxQ9Ye+cbS7NxhX3dbfz+LECpyOgu3dFv9Fh06tUXXqYEhcqV2gPu1VVVSDhxHHu2bEbiyeMmxZjmmQ1TzEEB7Pbuwr2PPOMUV7yxd1T9Hjt6h52ZaC+8/kosuOZS/HIyC56me7E1oWGG2dHxofD2NCC7tAqF5dUC4HPLqjAiLhincsswOj4ECfnl8DYAFXmZMBRk4Ytvf8Dciy/Axi07MWncKHFauj3ujX0C3Mc5Y4FGA3d63anp3qtbF1GfIAAnzYOeZHLfGaxKmgvBIreVlJSK5z0zK1ck2QhAGchKr7LCa2fHqcnKQrCaUliOhOwidO0Qgn5x4SitqMa2U2moqK7B1H7xCPbzwZmsAhxPyxV5po6hAcjILcT+ffvx4/c/yTKXrch7AndmwtMqzgB3Tl60ii3gLoDTYEBocKBEqyt9YPANk8iQ0iKlrg4lZRWiF0vue5dO0RJl3xxF7/XqOTfVY27/619Br3tzFAHuajlIG2A9rjwNnSrSEFeRrjt1uNi8IA+lhQUkdusqCqiXW8aDrI+rs+JgW1TROIlqk/xpUUWjfeteavXbbptKA5aV1M141tWis6EEoYZKeHiHoqDGgIRqD9TY6o6GDSwuxIFtG163tR2Mv+ubsWxQPvxW17y32qgKZHq5HN9f8/GmP6xt2ODeaDwu1vaxYxdNkzSob7VB5zNq8DLAoLV8onTZavWp/oXR0Fa19VZoSDlZTKy1QyJUKuhavDark+npjn1unMZs33iO+sOsjWHZL+vLtNdgnbcvKkM6oiq0I6r9Q1HrFwh4+yPAzweedTVATRUMZcUwFOfBoyADhvwMGCpVeRvUXgVTJ7WcFQ1viWqFsYE9jLWHT78QHoOn2R3jag9uwN51P+gaB11daahXw1iZfRbvsOMzGjw94B8Shj4jRsNj0FTzAc/9clbz4LKqWpRrqMdpVS7OSsfJtd+iNC9bvtUKt91xr9w13BZougUaDdx5anrKIyNCpRf0uj/+wB0SUMLMYeS2U6OcYDMsNAR333qdUGXIRac3nl548tl7dI038+UZxFjj6Y2AiCh4Bwajc0QwekWHIcDHC2ezC3E41ZhIiV557hvWxbgkmVNchn0JWag0vXRV8EBWVjY2r1uPA3v2oJUKBWwAAB7HSURBVLysYRIberytNVgVc1ZUVumaOTNohhMYrUKwTX1ZR4X98PFhQg4jKOeMvbKqWuQv1cdzpYHe+uYoeq/X0blpz8kXXogps2a5NCBVfV4C93yTx9243aSnrFQyAOfl78Z5BXscddc1+y0AnTZwtziRNeDUBHPGI3QBd5vgsCHg1G5T40TOAk4716BciExqlOKgvq0JUFuxo+bEQsu4LrejhRUdTz5MBvPwVoC7DeTrCLgbXzNzaQhe1fvrz+EQZKoast+m6s4rEqSq993iuWjQT40ZgwaY1QvczabQANXW/dCeuGgv/bWGTT0GT7UL3usyz6Lu4Abw3/ZcDIOmWgB3etz5n3oY8vXyQFywL5ILy1FSWQNPgwHdwv2RWlQhYgjMiBsf6oeEvDJ0j/DHkcwS5KUm4fQvP6AkizFBEKzD+0j5aMboUVVv9IjBki3VXdwWcKUFmgTc2RHSPsgvZ7IlUmPoPX/2lcXCc7/9pqvF4/70S28jITlN9jOIlfx3Bo0eOHJcHm7KGZIs1m/QIHTp3AkRwQGICPQT/lhaQSmOp+WhoKwCcWFBGNY1CvsSs5BVWIrYsEAMNYH3I6k5SMgqRA0MEh3OUlFWhu2bN+OXtes0wbsrDeluCwgKCcGVCxage+/ezWaOpPwy5Js47lqZUwnaR7UUaDeDNePltnXAqYUtTR23dGm7HHCabKMDuBs/pm17AnTuAHcVYncDdxsTF2cnQ02zqepoY380PeqOPe7KxTgC7+ZXtp2CeEPHbiBw579KSTp+FF+k+wlwV8B7z8gAAed0/p3NL0dkgDcGRQfhdG4Z9qYVCmjPLqnCwOhAbE0oQOcwPyTllqIsPRHnd/ZHSkqqSEKSnktGAbM89+/TU6ScJ44ZIVKT+YVFGDdqKF5b/L9m+z66Gz43LNBk4G5MFNRBvO+UaPzky5USpKoomFAt5f7HnxUKCD3GBPZd4+MwatggCUyNj4tGh4hweHt7oaqmFmWV1Sgqr0RWYRkyCktRXlWNEH8fFJZVipd9RLeOqK6txbaTaSguq0RMWCAigvxwODkHZNpWw5JOQs796q+/wbZNm86NO9qKV9mzXz9cdt18hIaHN1svjBz3Ks3vVVxFGi5N15ch1SUdbMBcaAeA02qy0TLA3YGnuAGVR2OlSsNLb0GVacGVCzdwt0drsQSydukyjjzumsC04QqbxbtsBWSltg26iBqJ2/W4W/VDky5j14tvOpMdL70uj7upH662qecFCy2ArQwRmWcbbFO2y7/t0BOvgHj2/9ede7E9eJh5+Avy9UR6cRW6R/ghMsAHhzKKEeLrCS8PAwrKq1FUWYPJ3cKxO7UQw+NCsPlsHsqra+FLynB1NkoST+Dk6QRw9Zpxc+mZ2SgsLkFaegZ6de+KrOw8JKakoUe3eGz6dZdLPj/uRs5dCzQZuNN0BN2xHSPNHOy+Pbvh3489IDQSSjQu/Wa1aLBfdP5EkYtkBlUCflJe+G+fQYMwcsJEC160p4cBNbV1GNgpUugyO06nIy2/BGN7xiA6NFAA/q8nUmWGzIGMoL0KxqUq68Kgny8+/gQH9+3TRYE5dx+Hxl85aTJjJk/GrCvmSnbK5irJ+eS4q4C76ot3afoqkNveYqU9Anct9pY1EnW5x72JwN1Gn9sUcDd3xnIWYtF1zcmFeY1BMz7C4llm2nX1BsdMPKldT5XRQn4NFZbkoDYKMrkM6xi41hvJDdw1RsMGkwwDPKffbAHUa9d/WD+vsfJYKzsUKo0a0LfY2OuCE70Wd7P5feKrVFxVizKdHHeL17CuFid++hbZJw65oFfuJtwWcGwBlwB3a/B+6/VXShIhJkeit13JpsrUxczwWVhULNlVd+w5iPeXfYdrrr8GXWOikJpfjLLKGkzsEwdG3687nIiukSFCjykur8LPR5Lg5+2FaQPihYNGykxGfom8fFqgXT0+Ub5pyTvvIvHMGcdWcddw2gI+vr6YdfnlOG/iRKePdeYAUmUKyiwDlxTsPiet9YC7Efu6PcVyLxsA1LYE3E2ds+vBV19Dw/qaHncN4N7gcWjDwN0Cq5/TwN325EYZp3R53LWacXYyZL4PljwlxxMXi/UDHSsOxsmQhwq813z2hMWwrPZWq2kn1iC+PfHh34hbaB6qYoJ9cDKvDMVVSuZoo9lszY0Z6819dFExQV15YR6Or16GuvJiEZmgx91d3BZoLgu4DLizgwywJOedwZakylDW8OSZRPG2XzprmvxNIE9FGSrNUON959kMzJk8Gl0ig7EnIROJOUWYPbS7JEP46WAiKmtqcNHgbiIDqeyPjwhCZVUNCksrxNNeY0WPsbUyevjAQSz79FOUlZY2lz3P2XYDg4Nx1YKbQLpMc5ZkNVXG6kZfkrYKsa3kcW+3wL0teIotndQNJ0Ba8yFr17NuqkwLAXctxZ22CtzbIcg0jzFaS6yWONdBwgetFYdGKMvY6Ic2yLakE2nhc8vraxngznMq4N0auKvH9N8LiH9LBdyHxgeLoAIBOWkwft4e6NshEFz5D/TxxJncMuSXV6NPhwDBJgHenjieXYzK6jp0i/BHdXUtNm7YhL5hnugcF4P1m7bjbFIKpk8eh369u+Ohf77QnJ9Fd9vnmAVcCtzlxTcYEB4WgpDgQDGlv68vlrz2jCRZenvJMqxau1G48AT267b+hlL/cAzr2lH46wTmSTlFmNwvHmEBvmagPrJbNAjW80srsPFosgSt+nh4yEy3Bh56KIzSl5LiEnzzxRfYv6eFFEfOoYeJvPYFd92JqBjXJ11SmzGFVBmVx13tWxqZvwsj8na3nNUbATgbyBjqBpy8LG0OvTZ9ovGe4ganaW7A6awdG5jBfmyBpYe8LQH3+gu378U3PdLNRZVxA3cxsF2ee4PJgAWU1VaFdKTWY92mZSeMJ7B279tsU9UfVXIh+9x50zHSpurqB01F3aENusZRreBP9YFtWZnmHRVwJ0AvrK5BWU0tKqqNeSmo6066Ls1ZV2cAlWckqyrq4O1lAJ3zBPrkuVfV1iE/JQlHf/oWlaVFqDQp05FGHODnJ9lV3cVtAVdZwOXAXemYn68PIsNDxftOffeLZ0wRGUiqyZAmQ732X/YdR2GtF8b2ikWHYH8cT8/D0bRcDO/SEZ0jg5GcW4xdZzMExIcH+snvqpoa1BkM8PIgn93SzWHL066MgNy/c/t2rPj6K5SXMX2au7jKAhFRUfjTgw8gINA4YWuuQo57vhm4G++48p0akfd7Bu5tCXDS6sb+uARwngvAXWvNXcWlcYkdbbx0DTjuZkCoBnsNMw8r46bxJbNs3DYgdMI7rH55NTCq1nmNsaZanbG8FuWXsZ8O6puur0nAvU3ZtL4zjQHumnbXMaC3JxCf5hODVR0usuC451fVoJgxc6rJEcF6ZQ3BuvIYEcATtBtfaEVSmvsrS4txeuMPKEg5i+KSUon9I4B3F7cFXG2BZgPuSkeDAv0RGhwkAJ6FyjKXz56Ogf37IKfGGxW1EOAeGWQE7pR+jI8IRlSwP7KKypCUa8xiydekts6A6joDag0GBHh6mEQfrb8pJjBnZSllUGZSpvfefhtZmZmutuU53V5UdDTufvQRm7r2rjJOcn65Crhb3nsOuMNzd2F4S3ndnQWcDWjw7dVTrLyRbQS4O4gtaBMedzdwt+mVVna4DGQ6S5VxA3fNfBhNGbPtgXiFB9+ayjTvx91ixhUcxQJ9vcC0qD7eHqIkk1tWjahAHwHs9MCnF1Wgf3QQkvLLRSYysaAcWSWV4m2vrK1FfIgfMosrUJd6CsEox4rV69EpNhrlFeXCdx8ysC8ys3Nx5NhpydHiLm4LNMUCzQ7clc4x0RBBfIC/v2QLHTpqFEZPnAQPyV6qnYLRCNZNgN0UBKK0pwbuGj4Ym/QZJjV67523cPTwkabYzX2slQVIkbn3sb83u11IlTF73DWpqAZclLoSMWUtoC7jLHBvjxSPlgCcTbVjewTuVi7234/Hvd7b20CJ0SYfXeVssb9sahxfnFCW0fS4q7poHrCsMzA76IflJMNUWeMYi03mH9YzC9Nl2eiXaq/McRqYUbOvLrZpI0d2JZDVWktdaa6llWnSfWKwL3g40nxjVcAdGBAXjKSicmSWVSE8wFv02suralFRU4cgH09kF1eiZ4cA5JVWg5AlvahSsqyS6+7j6SH/1dTVwa+iELt+3YYTp86gd4+uiAgPxZbtezBq2EAJWn3j/aU2s7k30sTuw85BC7QYcFfb1svLC3PnX4Nho0ZZDELK99sM2FV7rb1mAZ6eZo+70rauMR/A6u++w9offzwHb3fzXTKB+30tANyTC7RUZRp+CGPLUjEs15FervbqDK1UUlSAopwc3QYzPp9WKFeDG265SQMVNwCx5k+c8Q8tIK3upcY5LVqweXw9Fceiih3gzmViP38/dIiKgp+fX30vTMfU1tUJR9S623U1tSjIz0dhfr7xI+Y0ZcTaDPbtrsvjbn2nzU3W20WfHU21nJXU1HrSGtxLB8+XVRtxveNki7e3JwxmhVYDEo8nNzybIz62Fqi0bsUamOoBmdKGsyBT23lv7k6DD4HGjMHuJtvBqXzmAwL8ERsTY15Ftj6vrYzcZeVlSEtLR0VFZb3ltCYzars6sClpQ96+PggLD4OPjw+qqqpQUlKM0pIyebfsrWLItQQGICg4GFR847H5eXmoVPdP9wioo6IpCZLHoKkYNrihiIEC4vceOKqjMVUVAxAWEQX/gCCNIdL4zmT4xsrQuT94uLmO+m3i3wW1tSiupby0AcPjgrE3tcjEsjKRs0yPhZFKY3pmDUCvyACcyimTuhmnjmHf99+gsswtgOHcTWy+2ny2/fz9ERoagvjO8YiMikSAf4AIntCRS8XBjPQMJCUmobS0VGjU1dXVzdchF7TcKsDd188P8268Af0GD7a4BDXuqf9uNvzw86AAD2NQqiOwrrV/x/btWPrppy4wn7sJxQIdW8rjLsDd6qWyJwLRANPXb7D+qKmflSPbt2Lb9yvcN9iGBXx9fTFh8kRcNOdCBAcHa9aiR6qo3PYAePrYcaxdtQopiYluL1QjnrS43rHoZALn/JtF+a1uLtjHX7P1xGP1AH7Lyu1SRxPUN6Jvv8dDCAAmT56Aa+fPg5+vr+YlErxRqthWKSwqwnvvfYxdu/eByQGbWvoO6I9xE8dLM4f3H8ShAwcFiDhT/P39MWDwIAwcMliojtu3/IojBw859BE4cw7rusMG9cPN8+fKZi0QT/D+4dJvsPegYxDv5e2D82fPQ7feA6Q9tQPQ8rcllrCul19bi9K6Wnh7GBDg44WiCuPYJTjD9LHgv/5eHpJ8yd/bU/5V789LScSO5UtRUeIORm3K8+GKY4OCg9C1W1f07d8X/fr3Q3RMNOg0VgonrupJdkVFBVKSU3D44CEcPXIMiWcTZTLbFkurAHeRDrzxBvTu399sE0vQXj8X1nZi1iHAUM9xV14utYG1hk5l24ED+/Heu4vb4v1ot30icL/v8RagyhSUW+i4ay1FW0FzTa+TtlOufuthAvfV37bb+9GcHSeAmXnRTFx48YXiqbNV1MBdy970diQnnMU3Sz9HZloLUJua0ygt0LYC1NWAXc9pbQF3W8cqgJ5g3g3kjVZiUrmxY8/D/PlXISws1KbZqTJCZTV7JTU1HR8s+RSHDh1tUkLA7r164oJZs5Cbk41tW7YiJUljJUXPA2KqE9spDuMmTkBUx2hsXLceRw8fduLoxldVQLwWgGerjkC8twm4d3cI3I19tATsxhwTfWODUeVRh51pRZjTLwqnc8sQ4OMhk7DoIB+kFFagphYI8fMUbnunED/5NzLAG0ezSjAsNkR+52XnIPvEQXy09OvGG8R9ZJMswHe1R88emHL+FPTq0wshISGa7VkDd6USV6pysnNw9MhRrPtxnXjj21ppFeDOpbmrbroRvVWa3xbLVlbL1Oqf/JvDop/BIFSZxnjcDx48iHffeaet3Yt23R8C9/tbCLiT467tLdfnTaeh67+t1jDf+FAd3rYVv7qBe4NnkoPipCmTcNmVlyEgIMDuM1uh9ribzNwA0tRBPO5vvvBik0BMu3557HT+vNkjZa/yb2Ou01ngbn0OAvlzHcR37twJd931R3TqZKQfaRXF8+oIuNfV1eHw4WN44633kJub15hbis5du+Lyq+YhLzcXq79dgVwnaH32ThgaFoZLrrgCoWEhWPPdKpw8fqJR/WvsQY0B8QTuF8y+CkbgXp/szbbnvSGADw/0Bj3uudXVmNo9AieyS9A9IgDh/l5IL66EpwFILaxEjwh/HMsqRfcIP6QWVaBrmD+OZ5UK751g/uTZFJQlHsPHn33TWBO4j2uiBcZOGIe58+YiMDDAwqNu3awt4K4G8Hl5+fhy6TLs3bOvib1y7eGtA9xDgnH1jTeqPO51FvRgWyBe2c4B0l8lCqYGA/aBvHHvoYMH8c47b7vWkud4ay0F3FMLypFfbly+MrEMzZa3BvP1dYxV7IJ1U2Xl+TnkBu6aT3S37t2w8NabER3rWK+fwL3YtNysbsxCzs9k8N+2bMW3y75wCX3g9/AqEqg3BayrbdBU4K5u61wE8Rw3rr/+WsyaNd3uo6UXuCuNfLjkf1jz43qnH9fwiAhcfPllIBVg+bIvke7i1aqIyEhcOf9alJWW4IeVq0AlttYo9kC8woMnnebQsdOYMfsq9GjgcW9IjbHmtSu/I4J9cKaoAqUG4xZFEpIedSrMKN8Stfyj8j1Rb8tNScSWLz9FuZsq0+KPDOOtLphxAS665CJd53YE3JVGigqLsPzrb7F967Y2831qNeB+DT3upMpYBXGZ58sNY8LM4N4I3K2kAK1ulSaoM9Whx90N3HU927ortRhwLyRVpp43re15r++2NVjXpshYXibrHNq+FVtXuaky1g/ATQtvxIRJE3Q9F+JxN/NErSxvFZdQVVGJT957D8fPcbUnVwJ25Sa5ErgrbZ5LAL5Dh0j861+PIdBOjgrl6eZ448jjrtgwMysbDz/yT5SWlul6n1iJAagTpkxC/0GDsGbVapxqJo941x7dcdElc3Di6DH88vMGVFWqAmp199Z1Fe2B+H2HjqG4wgsZxca4g8Zw3MMCvZFUVoliSetoHJx4T7uE+SK5wHjtZqBupd9ev92AnJREbPriEzdwd92t19WSf4A/zp8xHRfMnC7viJ6iF7izrcKCQnz52RfYueM3PU03e51WAe7BIcG45qab0MfEca9f3LLUhVYx3RskevGrgxVVRoPyYDKfNVgjcH/b7XF36cNF4P7APx5zaZtajaUKcFd73K1Bup3nQIN6at5kJTF3dNcO/LL8y2a/nvZ0gpjYGDzy+MOSBVlPoZxacWW9t0p9jMWtkMyEdTiwew++/HQpKs9BnePmAOzNCdzVAH7zyu1I0lKq0fOQtIM6V1xxKebOvcRuT5XnmRx3W6oyWg289vq72LLVGBisp8TExQpF5uihQ9iw1nlvvZ5zsA4pceMnT8KQ4cPw9bIvkJ6SqvfQZq1HAM/CwFZrTvzmfVnILqiwA9yNXSOusMYWveKCEBTsg7OF5Qjz8xZpx0AfTxzNKkbvyEAJQj2UUSwZUkVTRuV4EABouurs5ET88sXHKC92B6c264Ogalye1UnjcencS+1Orq374wxw57GFhYVY8t4SHD7YMrEf9uzXqsCdEfHW/HWLjIxKzxtIq9XBCNyt/erGA+zTZQAC97fcwN2l71WXHt3x57886NI2tRqzAO7W6M/63mvJ0ZkzNNqf6KWeOYWV77vpVOp7cNW1V2GGA7qAuj4Tl1hTZeonSsq7Wn8fMtMz8PlHHyM5IaHZn6O2coLmBOzKNbrc466RdoNBrOTB/x4B/NNPPwFy3G0Vs7ddoVg4CE5Vt/Prrzvwymv6462mXzgTPXr1xLdffI3MjOYNmiMdbvZll4Dv5arlbU9hS/HCGzwMGDqwL1b8kmLmuNuixDQE7kbEERzghTJPwNvfC+H+3kgqKJdETPll1Qj285Qg1exSlcPIJAlp4YWHAVnJidi47GOUFRe1lSHmd9+PqKgOeOjvfwO97s4UZ4E722ag6isvvoLcnFxnTuXyuq0G3K9dcBMEuKveMPXLZqTQqOfFlhrWfrVGj7tSNJypNgH8ATdwd/mDNHjEMNx4220ub9e6QQL3QuG42wDe9qQhZVbXIGF6/WRP9RAVZGfjs5f+0+zX015OwEHumecWITIyQneXGwB3k3217gB3VZSX46v/fYa9uxzp7+vuQputSGUYgnYt+UZXd7rJwF07P57Zbaket7d8tw1bv9PvQXb1tbq6PSYLfO+9N8QDrVXU3x3FC+uMxz01JQ0P/FXfSqWXtzduvfsOnD5+Eht+WtfsK1NUjJo26wL0GzQI777yOspK26Y2OYNTZ8++Gr17D7CQsCR+0AvgWa/IE6jwAjw9DKiutaTMmD4dFvrtRpqmcTRTKJsE7j9/5gburn4PbbXn6+eLu+65Cz179XT6lI0B7pRw/Xnteqz4ZmWrSkW2GnCfv2CBAHelWCxdWSB41bKWCsz71dQDd0ceduv9+93A3emH3NEB5184Cxddfqmjak3eL8Bd4bjb1W93sBpjBpHqLpmOMQDVVVX44F//QHV129RxbbIhnWwgKCgI/331BaeOIse9pLKhVrXykbO2PF/7VV8vx6b1P/+udd1bwsuutq3TwN0JoC7nsXK+0Ov++X+/cupZaauVQ0NC8Nrrtp97tbdd4UU7A9zJb//DbXfrunzyzi+76kpsXLse+3bt1nVMUysNHjYUU2fNwNrVP+DIgYNNba5Zjidwn6MJ3C0TtRkpMpbOQDUfvsjLgDKTzLea/mKmxViBdEJ2ZSxTQHxWUgLWLf3I7XFvljvdsNGJUyZi/g3zG3W2xgB3nigzIxMfLP4AZ0+fbdR5XXFQqwH36262Au4NPO+qF8x6Xx3gV1Nn0+PuyPtO4P6mmyrjiufH3MaC22/D4OHDXNqmVmNphRUoMKnKKPvVPHVu07z/qo2W++vBujWQ/OqtV5GRlNjs19QeThDXKQ5PLvqHU11VPO7W9Bib9wgGbFi7FmtWrmpVb4ZTF+lk5cvumdMiXnZngbt1vgw1ILfyozTI3mvW7rCqSPCedIL0hfZb7AF3a9DOqxSJYoNBd/IiZ4D7pPOnof/gQfh++QoktRCdLCYuDpdfc5UEwf60anWbvJEE7pfMvhp9VB536wBVdtyS2678rn9oC70J3I38deMYpf7bMgmT+d6bkLusxxiAzMQE/OQG7i3ynFBV6Y677wCVzhpTGgvcGY+1cvlKrFm9ptUcTK0E3ENw3cIF6EePu+mLYb2kZenFsQTxfFd8CdytPhT6PO8GELi/8c5bjbnX7mM0LMAX4InnnkVgkDHldHOWNAanlpt03GWwtONZdwKsNwD7BmDr6u+wd/PG5rycdtM2U0U/8ZS+JX3logjcS6gqo7m6Uf9xVM+0fln3M75fsbLVVSxcfWNIjbn8HvsBjq4+p9KelsddE6gr6MbSiW5sxpZjxc7qKA/bumo7fl3dfqkzzgB3I2WiHuw1mPBo3GBngPuV110H9uerzz9DQV5+cz0uFu0yq+qNf/iDZGP99IMPWuSczp7ExwTc+9oB7tZAXut3sQ9Q6uVhFXhqvKfm1RTTN0cN3JUvED9FGYkJ+PF/S9wed2dvYiPqDxk6BNctuM5m5m5HTTYWuLNdZlh99l/PtpqDqdWA+/UKcDdZV14kByBeedkMdXUC3Cm5qhesKzeR9QncX3cDd0fPte793Xr2wN1/bf7AVHbICNyrtb3qMqjWd7v+T9VfVg+MxU8r6k3KqVNY8cE7rTar1n0DWqAigfs/nQXuNSbgbtU/M8dd414RuK/+nQH3lqbGWD8OAtybSH/RJLSr8bwNlMohncC9vYJ3W8Bdy9tuDdyt5juab6kzwH3hHX9CTXUNln3yCcrL9EtINmV4ILi55c47JFX82y+/0pSmmu1YAvfLZl+Nvr0HairG6OW5F/kaUO6tcNbrPwZyXxUHkWmzQo2xBPAGpCcmYM2nH6LUHZzabPebDTPmZPYlsyWDt6enZ6PO1RTgXlNbg6cee6rVsqq2GnC/YeEC9B/IYBLTa2X5j/lGGLG8eTHWuL0O8K2utfC4W4M0e4D+wKGDePVtt8e9UU+7xkFXXT8f4yZPclVzdttRqDKmFUqpq5f6YtFwA368KmTS1GBZUTG+fvcN5GVltsi1teWTNAa4Vwpwr2kwu26wuqHSSN5I4P7t78fj3tqgnc9UkLdKbcHGOKvXo24eje0Ada3nmLz3L15pf2ngtYC7+vlVxiGz19Ui0Zv5c2Xz1XYGuN985x2oqa7Gso8+lkDuliq3/PkuAe7vvPRyS53SqfMQuF8++2r0awDctegxtgNWi309UObDFRMr7roJuFuDdC0vfHriWXz/sRu4O3UDG1GZWbuvue4ajBozqhFHGw9pCnDn8f/76H/YtHFTo8/flAP/H3qifmJvpjxDAAAAAElFTkSuQmCC">
          <a:extLst>
            <a:ext uri="{FF2B5EF4-FFF2-40B4-BE49-F238E27FC236}">
              <a16:creationId xmlns:a16="http://schemas.microsoft.com/office/drawing/2014/main" id="{00000000-0008-0000-0100-000003000000}"/>
            </a:ext>
          </a:extLst>
        </xdr:cNvPr>
        <xdr:cNvSpPr>
          <a:spLocks noChangeAspect="1" noChangeArrowheads="1"/>
        </xdr:cNvSpPr>
      </xdr:nvSpPr>
      <xdr:spPr>
        <a:xfrm>
          <a:off x="13230225" y="2552700"/>
          <a:ext cx="304800" cy="65024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9</xdr:col>
      <xdr:colOff>0</xdr:colOff>
      <xdr:row>10</xdr:row>
      <xdr:rowOff>0</xdr:rowOff>
    </xdr:from>
    <xdr:to>
      <xdr:col>9</xdr:col>
      <xdr:colOff>304800</xdr:colOff>
      <xdr:row>10</xdr:row>
      <xdr:rowOff>438150</xdr:rowOff>
    </xdr:to>
    <xdr:sp macro="" textlink="">
      <xdr:nvSpPr>
        <xdr:cNvPr id="4" name="AutoShape 9" descr="data:image/png;base64,iVBORw0KGgoAAAANSUhEUgAAAu4AAAGlCAYAAAClanP4AAAAAXNSR0IArs4c6QAAIABJREFUeF7snQeUFEXXhi85I0lUQDCAATGgoAISFBEREAGRnHNOC7tkdtkl55xzkiASREABUUAlSJIkKIqCouSc+c5b+9Vsd0/PTM/swu7Ae8/xfP/Pdqh+qqb7raobEuUr9tEdoZEACZAACZAACZAACZAACSRoAoko3BN0/7BxJEACJEACJEACJEACJKAIULhzIJAACZAACZAACZAACZBAEBCgcA+CTmITSYAESIAESIAESIAESIDCnWOABEiABEiABEiABEiABIKAAIV7EHQSm0gCJEACJEACJEACJEACFO4cAyRAAiRAAiRAAiRAAiQQBAQo3IOgk9hEEiABEiABEiABEiABEqBw5xggARIgARIgARIgARIggSAgQOEeBJ3EJpIACZAACZAACZAACZAAhTvHAAmQAAmQAAmQAAmQAAkEAQEK9yDoJDaRBEiABEiABEiABEiABCjcOQZIgARIgARIgARIgARIIAgIULgHQSexiSRAAiRAAiRAAiRAAiRA4c4xQAIkQAIkQAIkQAIkQAJBQIDCPQg6iU0kARIgARIgARIgARIgAQp3jgESIAESIAESIAESIAESCAICFO5B0ElsIgmQAAmQAAmQAAmQAAlQuHMMkAAJkAAJkAAJkAAJkEAQEKBwD4JOYhNJgARIgARIgARIgARIgMKdY4AESIAESIAESIAESIAEgoAAhXsQdBKbSAIkQAIkQAIkQAIkQAIU7hwDJEACJEACJEACJEACJBAEBCjcg6CT2EQSIAESIAESIAESIAESoHDnGCABEiABEiABEiABEiCBICBA4R4EncQmkgAJkAAJkAAJkAAJkACFO8cACZAACZAACZAACZAACQQBAQr3IOgkNpEESIAESIAESIAESIAEKNw5BkiABEiABEiABEiABEggCAhQuAdBJ7GJJEACJEACJEACJEACJEDhzjFAAiRAAiRAAiRAAiRAAkFAgMI9CDqJTSQBEiABEiABEiABEiABCneOARIgARIgARIgARIgARIIAgIU7kHQSWwiCZAACZAACZAACZAACVC4cwyQAAmQAAmQAAmQAAmQQBAQoHAPgk5iE0mABEiABEiABEiABEiAwp1jgARIgARIgARIgARIgASCgACFexB0EptIAiRAAiRAAiRAAiRAAhTuHAMkQAIkQAIkQAIkQAIkEAQEKNyDoJPYRBIgARIgARIgARIgARKgcOcYIAESIAESIAESIAESIIEgIEDhHgSdxCaSAAmQAAmQAAmQAAmQAIU7xwAJkAAJkAAJkAAJkAAJBAEBCvcg6CQ2kQRIgARIgARIgARIgAQo3DkGSIAESIAESIAESIAESCAICFC4B0EnsYkkQAIkQAIkQAIkQAIkQOHOMUACJEACJEACJEACJEACQUCAwj0IOolNJAESIAESIAESIAESIAEKd44BEiABEiABEiABEiABEggCAhTuQdBJbCIJkAAJkAAJkAAJkAAJULhzDJAACZAACZAACZAACZBAEBCgcA+CTmITSYAESIAESIAESIAESIDCnWOABEiABEiABEiABEiABIKAAIV7EHQSm0gCJEACJEACJEACJEACFO4cAyRAAiRAAiRAAiRAAiQQBAQo3IOgk9hEEiABEiABEiABEiABEqBw5xggARIgARIgARIgARIggSAgQOEeBJ3EJpIACZAACZAACZAACZAAhTvHAAmQAAmQAAmQAAmQAAkEAQEK9yDoJDaRBEiABEiABEiABEiABCjcOQZIgARIgARIgARIgARIIAgIULgHQSexiSRAAiRAAiRAAiRAAiRA4c4xQAIkQAIkQAIkQAIkQAJBQIDCPQg6iU0kARIgARIgARIgARIgAQp3jgESIAESIAESIAESIAESCAICFO5B0ElsIgmQAAmQAAmQAAmQAAlQuHMMkAAJkAAJkAAJkAAJkEAQEKBwD4JOYhNJgARIgARIgARIgARIgMKdY4AESIAESIAESIAESIAEgoAAhXsQdBKbSAIkQAIkQAIkQAIkQAIU7hwDJEACJEACJEACJEACJBAEBCjcg6CT2EQSIAESIAESIAESIAESoHDnGCABEiABEiABEiABEiCBICBA4R4EncQmkgAJkAAJkAAJkAAJkACFO8cACZAACZAACZAACZAACQQBAQr3IOgkNpEESIAESIAESIAESIAEKNw5BkiABEiABEiABEiABEggCAhQuAdBJ7GJJEACJEACJEACJEACJEDhzjFAAiRAAiRAAiRAAiRAAkFAgMI9CDqJTSQBEiABEiABEiABEiABCneOARIgARIgARIgARIgARIIAgIU7kHQSWwiCZAACZAACZAACZAACVC4cwyQAAmQAAmQAAmQAAmQQBAQoHAPgk5iE0mABEiABEiABEiABEiAwp1jgARIgARIgARIgARIgASCgACFexB0EptIAiRAAiRAAiRAAiRAAhTuHAMkQAIkQAIkQAIkQAIkEAQEKNyDoJPYRBIgARIgARIgARIgARKgcOcYIAESIAESIAESIAESIIEgIEDhHgSdxCaSAAmQAAmQAAmQAAmQAIU7xwAJkAAJkAAJkAAJkAAJBAEBCvcg6CQ2kQRIgARIgARIgARIgAQo3DkGSIAESIAESIAESIAESCAICFC4B0EnsYkkQAIkQAIkQAIkQAIkQOHOMUACJEACJEACJEACJEACQUCAwj0IOolNJAESIAESIAESIAESIAEKd44BEiABEiABEiABEiABEggCAhTuQdBJbCIJkAAJkAAJkAAJkAAJULhzDJAACZAACZAACZAACZBAEBCgcA+CTmITSYAESIAESIAESIAESIDCnWOABEiABEiABEiABEiABIKAAIV7EHQSm0gCJEACJEACJEACJEACFO4cAyRAAiRAAiRAAiRAAiQQBAQo3IOgk9hEEiABEiABEiABEiABEqBw5xggARIgARIgARIgARIggSAgQOEeBJ3EJpIACZAACZAACZAACZAAhTvHAAmQAAmQAAmQAAmQAAkEAQEK9yDoJDaRBEiABEiABEiABEiABCjcOQZIgARIgARIgARIgARIIAgIULgHQSexiSRAAiRAAiRAAiRAAiRA4c4xQAIkQAIkQAIkQAIkQAJBQIDCPQg6iU0kARIgARIgARIgARIgAQp3jgESIAESIAESIAESIAESCAICFO5B0ElsIgmQAAmQAAmQAAmQAAlQuHMMkAAJkAAJkAAJkAAJkEAQEKBwD4JOYhNJgARIgARIgARIgARIgMKdY4AESIAESIAESIAESIAEgoAAhXsQdBKbSAIkQAIkQAIkQAIkQAIU7hwDJEACJEACJEACJEACJBAEBCjcg6CT2EQSIAESIAESIAESIAESoHDnGCABEiABEiABEiABEiCBICBA4R4EncQmkgAJkAAJkAAJkAAJkACFO8cACZAACZAACZAACZAACQQBAQr3IOgkNpEESIAESIAESIAESIAEKNw5BkiABEiABEiABEiABEggCAhQuAdBJ7GJJEACJEACJEACJEACJEDhzjFAAn4SSJokiWTKlEH+O3la7ty54+fZPJwESIAESIAESIAEAiNA4R4YN571gBFIlCiRPJQ+rTyX5ympVaW8nDl7XnoPGC23bt9+wEjwcUmABEiABEiABOKLAIV7fJHnfYOGQMaH0kuJt16X4oULSr7nc0vSpEll4w8/Sa/+oyjcg6YX2VASIAESIAESCH4CFO7B34d8grtIoFSJwtK4ThXJnDGDJEmS2HUnCve7CJ2XJgESIAESIAESsCVA4c6BQQIeCMA9JiKstRQt9Jo64vLlK3L8xH9y5I+/5OsN38uWn/bQx52jhwRIgARIgARI4J4RoHC/Z6h5o2AjAOHeu3NLyZH9Udm8ZYfs2ntQ/jr2jwpKpW97sPUm20sCJEACJEACwU+Awj34+5BPcBcJPJQ+nVy4cFFuM3vMXaTMS5MACZAACZAACTghQOHuhBKPIQESIAESIAESIAESIIF4JkDhHs8dkJBuD9eQFMmTS/r0aSVRIpHz5y/KlavXElITfbYFz5A2dSpJmy6t3Ll9Wy5duSKXLl7mirlPctEHIAA3fbq0kiZVKrl2/YZcvHQp6MaAw0flYQ8IAdRdSJMmtaRJnUpu3Lgply5fVmOaNRiCYwCkTpVS0qZNI+jHi5cuy6XLV+TWrVsJrvEqZXC6tJI6dSq5fOWKXLh4OUG2M8GBY4P8JnDfC3cIkbrVPpKc2R9zwTl85KjMXrjcL1jZH8sqjWtX8esc48FzF38hf/19Qto0riUpUyR3/Wnrjp9l5VcbxEkZn2TJkkmjWpXlkYczu84//s+/MnHmwoDahRdNpgwPyXPPPClFCxWQN197WTI8lM50Lbwkv9+6U77dvE32HfxVTp89J7d95C5PmTKFNK37iSCNoje7fuOmXLh4Sf46/o8c+vV3+fvfk3L6zDm/PqjJkyWTR7NmkddeeUGKFSog+fLmkWRJk5pue/nKVfnz2N+yc88B2bbzZ/n96DE5ffa8o5dqsmRJpfYnH5rGz5/H/5GZny5VIsCX2Y2/E/+dkunzljgSxJ3bNJTUKVO6bvPVhu9l048/mW4LUdKxRT1JjNmWiJqkTJv7mfx57B9fzRN8FLM99oi89UZ+KVa4oDyZM4eatGmDuEGf7P/lV/l+2y7Z9fMB+fvESZ/sUqRILi0b1pD0adO4rrVn/yH5fOVan+f6bLSIEmEdWtSTJIljMv3YnXft+nXV/pOnz8i+g7+p/z179rzcuOmg7xInljrVKkiuHNmcNMntmP9OnZGJMxe4xgl+9zpDkT54x579svTLdQFd39NJRd7IL6WKF7b9M/rz+s2bcuP6DTl77oKc+O+kHDl6TE6ePitnzp6Ta9eu255X5t1i8sarL3ptJ+I+8L74979T8suvv8vRY38r9tev37A9D++fjz4oKS+/8GxAz4/7DRw1xbbNeEe+WeBlKVa4gOR7Po9akDDa+QsXZd8vv8quPQdl6449gt8k3kVWq1utgvpNaNu97xf5bMVXjtvbs1ML1+8SJ333w3ZZ++0PpvO9fVvwXbh586Zcv3FDLly4JP+ePC1H//pb/j7xn5w9d17xtjPUmsj9ZE7Xn/b/8pssWrbacWyOtd0//rRbvvz6O9OtHnvkYfWeD9QWr/hK9uz7xe30tGlSy5O5ckjpd4pI4YL5JVPGh0zH3Lx1SyUIwLmIPQIPfJdu3owW81kfziwt6lcLtFmu865euy6DR08V3M/OUqZIIdkefVjeKPCyFC9cQJ7N/aRgTGvD5OLX3/+U777fLj9u3y1//HXc4+8r1o3lBR4oAve9cE+aNIkMj+qiXt7a8CMKDR/iV0ej8M74Ib38Osd4cNc+w2Tz1p3SunFNqVi2lCROHP0DxwpC595DZN/Bwz6vXbViGWlWr6rr5YBZ/aBR02T9xh99nms9IF3aNFKqRCF5t3hheTb3E5IkSRKf1zj06x8qm8qSlV97/BjjInjxThoeIXixOzWI4N/++Es2/rBdlq1aL+fOX/B5KiZjlcqXkqJvviaZM2XweTwOgHDBx3fgyCly7O8TPs/J81Qu6dO1jZocaMNHvnvfEQIevsxu/EEcjZkyV1as2eBzErRszhi1Aq5twvRPZd5nK023zZghvSyaPsIlYm/dui1tu/SVnw8c8to8CKYPy7wjb73xqkBoO7GTp85Ihx4D1MfSm736cl6J7NpWTQy0HfrtD+nRd6T88+9JJ7fyegwmhQunD1ercE4NAhIT3Z0/H1DjGBNRb5NQ9N2QPqEBC8s//jwuTTv0lqvXonet8LsYN7iXPJ79UVeTV379rRqLcWnVKn2g3hNODePl35On1KTs85Xr5MCh39xObdOkllQqV8rpJdVxEJdbf9ojC5auVpNzq0HkdGnXWN57u4hf19UHQ9BWqNXKJF7RZ2VKFpWKZd+VJ3Jml8Q+Jna4Ft7Bew8clvlLVsqO3ftNbRkaGSqvvpTX9W8YN5FDxjtu79ol00xpZOcsXC6TZi0yne/vt+X27Tty5tw52XfgV1m9fpNaWLGuQA/sHSKvGyZa336/TSIGjXWJW18PYG03JiujJs0xLarkeTqXTBoW4etSHv8OjuBptKeeeFzqVP1QChV4xdE7CSwgiNes3yQLP1+lRPZTuXLI1FFRAbdLn4hxUalOGzVpstozTz8hFcuWlLfefE3wLfVl+J4hC9mKNd/I7r2/+LU45eva/PuDR4DC3WGf+/tytV5WC/cnHs8ufbq2lscNOwA/7z8kncOHqHSDngwCclB4J9OKOGbyfYdPlCtXrjp8iujD8HHr3LqhvFPsTb+ED87FBwIfuW5RI2xXqHBMIMJdPwCEFJ5r8JhpHq+PY/O/9Lz06dJGrbwaVzmcgICgCOk5UI79/a/Pw8uWKh69smvI4Q6hM2z8DFmx+huf59sJd5wEAdmycx9VgdWb3S3hDrHUvnldtfvjDz+sVDdu11PtWngyXK9BzUqqwqzx2hBaYRHD1K5HbC0Q4a7vicnb1avX1K7bnEUrPDblQRHuRi4QK5hcYXJjtECEO84Ha6zsd+w5UH77/U/TNeNauON6mLQ0rFlJFUnz1ybOWCDYGTVaQhTuxvbB5WfEhFmyaq15NTwYhTveReOH9lY7XP68k8ADO1dh4UMFO2x3W7hjR6tbh2aSKmUKv9uJHahh42aonRcaCQRKgMLdIbm4Eu643ccflpaWDau7fvTYklMrsKu/sZ2JYzW0bZPaUubdoq5zrly9KiE9BykR7Y9leCi9dG3fxLQaY/xwYzUY10YSFbyYUhlWTI33+Wn3Puk/YrLaFreanXDHli62drVhJSx58mSSPm1agTuK0TA5GDt1vixevsb20bCS1Kl1Q3k4c0a3v0Mo4F54gSeSROoeWPU1rrwd/eu4tOwc6XVigAvj4xEe2kptt1sNK1i9B4zxuWLuSbjjetgyHzBystfdi7gW7thZ+fD9t6VZ/apu7gNoE9iDH1aZsJqN7WC4PmkD17otunhdNccOQUSX1vJKvufcuGGMY1IWW4uNcDfee9W6jYJdDLsJ1P0i3DHR/Off/wyPnUiSJkmsfttYLbSKJOymhPQaZPptW4U7VjZPGHZOcA24qMFty7jLom+6fddeiRg0zrSTFtfC/dk8T6rJfNYsmczvk9u35eLFy+qdAHcyvE/xjrI+t90KcHwId6wi/3fqtHKR0YbfLYRt+nTpXLu1+m/Y0cH77NcjR13HB5twh8sjdjbfeO0lt1cDJtkX/+/XniJ5MjXGrO6QGzZvVTsh2Lm9m8L9naJvSLtmdUy7oLrBWHS6eOmK3LhxQ33T8Duwm0BisoV34Ppvf2DsVWw/BA/o+RTuDjveTrhDeBnFqLdLQbDAlxQGQYwPTIH8+VynYFu9TZcoOXf+ottlCubPJ71DW6nVZW3jps2XBZ+v8mvLDfdtWq+q8iu12l/HTwhEDHzNseoW3c6UkuepnPJuicLqZWj131u1dqMMGj3V7Vp2wv2bjVtkxqdL1bFwEoKQht9p1qyZ1da2cVsXx8CdombTTgLRYbRsj2aVAb06mtwN8HcIzm079ypffKyo42Omg22R0jHX44/JS3mflReez61Wi5uHRPgU3RCgcycOUh95q4FRraad5awPlx5vwh0f6FGTZsuSL772OHTiWri/9MKz0qtTCzfXIoh1fPx+3LZbjWmXcE+ZUk2QXnnxeXnjtRclefLkUq1RR6+uTNgdGtm/qxo/VsP4rt64oyDuIDZmFe6YsGGVGO4vRoMggCsRtrbhomIVa/jQww0Avyer2Ql39PvqdRsdNR1xFJ8u+dIlwOLLVQb+vx17DHS1Gb8/PFvqVKkEYvfj8u/JwwaxCyYjJs4y7ShZhTt8rY3uhhDEECv4zcC3/INSxU2xPOjvXv1HK39ybXbCHf3o1IccQgluJ9qHvk2T2lKp3Lumvjlw6Igs/XKt2l3DogRcFFOkSCGPPZJFXsn3vCqupicabbr0ld17D5rOjw/hjt9iv+ETXTuC6C8l3FOi3Q9L5fKllD+10fAu7j9ikuuf4ku4Y0EDdS6c2Jr1m+Xg4SPqUAh2vNeNdubceVm6cq36TetAT0y6EAAKN50ib7wqT+V6XPUp3Cux84DvAKpc1/i4rG0TcmR7VMVDGV3sUAUbsR5WQ3D+lNmLXW5IOHdQeIibCygmhJt/3KFW0VVMhxLuySRLpgzqu1ayWCH1ezMa4ikiBo9TrmQ0EvCXAIW7Q2JW4Y4PTJP2vQR+u4EYAmgmD48wzdy/WLNBzcSN2Q4gPKaP6aeCYLTBF7Vt135+37bAK/nUSqhxRQwfP0xAcF9PgWmYMMCt4p2ib7qt9nSPGiEbLcGSdsJ92ap1MnTsDNs24wOO+AHrx8j6IYXYH9G3i7yY9xnTddBurFyv37jF50Qmfbo08kzuJ2XbDt/uGogpaO4lyGn89E9lvsXf3PqA3oQ7joWfPVwT4N9vZ3Ep3OHuM2vcAMHkx2gQCmERQ20DxYzHYfeiYP4X5cftu7z6yjap+4nUqGz/4cT1MNnDWI+NWYW7FnHzLK4O+h6IGXvt5RfUOM7+2CNut4awxaqw0eyEOwJ+azcPDajp8SXcIaSqNGjvsc0fvFtMEARttOWr16vfq34XWYU7XL1qNOnk8ZohrepLufdKmP4+Y97nMm3eEte/2Ql3TNRLVqwfEN/PZoyQTBljYl0Qy4Rx7S17DIQggs8rlHlHuYBZ4y/iQ7hD1LUOi/Lojpb32adVRecshh1HrLa3DI1ULmCw+BDu4Iz4F2ucgJPOtI4vTPSiho6XTT/u8Hg6vgevvZxXWjSoLpgwzJj/uWAxxJuVKFJQQts2Votn2rBz7ct9D/eaNipKcj1uDlTH7jR2XjHWPNmLz+eRbh2bmeKkcOz2nXslYvBY28U6J8x4zINLgMLdYd/HtXDHCkrtT8orP2C9nYYXH0ScFsIQDshkAwGpDSuWWI35Ydsuhy2POQyiHZlXjIYV6qHjpis/VG+GtrRqVFO5WRjdTrCL0CYsyuR24q9wx33hb98zpLmpCcgYsfKrb13/hpW8Xp1bml66WE0cPm6menHHpeGDPnNMP3nEEJRqvT5cBeq07OI1U4Av4Y4+R7YGPKudxaVwr/BBSWnfrI7pNmri0G+Um/9xoCzxQcTkwCgqrNdCIHa7rv1tg76c3tdf4a6vi5Xltk1qqdU64+o7ODQPCZfzF2Iyizwowh2LA59OGap2JrQh4BFxLDp411/hniVTRhU8bEhQpH7LxnEel8I9TerU8sX8ceb3x8gpguBfJ4aYo79P/Os2IU2Iwh3fDuzYFn79FdejYSLVolOE6z0eTMId4wDfJiQZ0IbJZsO2PQTZf3wZ3PnSpEklp06f9XWoBCrc3y76htqpNBra2G/4JIHbqDfD82HRoFfnFqZAVrjMIGAYvzUaCfhDgMLdIa24Fu64LUTE4PBOplk8Ulzhx4xUcnBr6N25pSkdFrZEIbQ9pVjz9Dg5czwmU0ZEmvzJsa3XuH1PRy88XBfbtOFhrZTbgTZsC/YbNlGtdmsLRLjjWYdEdDa1D37/C5euVpfF1iMy8pQvXcIkuOBmMnbqPEepGR12tToMuxODI2JWFLEFe+rMObX9aZy4dOo1SJDS05P5Eu44D32JIGO4E1ktroQ7fJmxFY3VOmPfjZ40R20zx5WVKPK69A5t6boctpEhho3xCFhRRCYlpJgM1AIV7rjfo49kUcIHLj1Gw66NMeXdgyLcwQCZt155MSYmYdfeg9KhW39X+kB/hTvEyop540zufeu++0H5uWuLS+GO8b187lhTf2L3ZcKMBYEOMXVeQhTuaFfLRjWkyoelXc8GEQn3P6Q7hQWbcId/O7JbacNCElbvrQHNsepMkYCEO1yUkP2oeOGCrtsjFemchSvUKr+TnPL4ZlSrWEawG2m0TVt2SLfI4bF9LJ7/gBGgcHfY4XdDuOPWWGXo2bmFK9gGW8UQonAt6dKuiSAYxvgya9SuhyAln79Wp2oFlenDaDPmL1X5vp0aPrRN6lRRmRv0aiVWjBcsXSXjpsb4CAci3OELCGFpXAXFCw0vNhhWA6O6tTMJT6wGIigrNgLQ7tnxko1O2xnjL4uVn1kLlqltdWN6Rvhgjpg426O/vJ1wxy4F8o9jMqUNArdhm+6CWAOjxZVwf/6ZpySiSxuTgEYata59hjtKi+lkjMAVBykgCxWMWQlEoCNSoGE7WxvG+JTZi1Ray0CL4MRGuGOM1fy4nPo9GCdhiPEYMGKSCsyGPUjCPapbW7ULoQ2+3u1jIdwRRPjlwkmmHOaIycG7TVtcCne4Qn0xf4LJDRCCavTkucoVEJPFQMZaQhXuDWpWVmkTtSnh3inC9W0IJuGOZ+jUqoGUfa+463nwG9zy024ZPXmO/HPipKO6C07eUYGsuCPPPt5ryC2vDd8DZEpykhJYn4OA2gVTh5l2tuDmWb5Gc0FNExoJOCVA4e6QlJ1wHzZ+phyzCC3j5RAg6SvrCz5e8LuFC4rxJbxw2WppVPtjwTY2DMKu/3D4cfufsx3nTxkZKU8/8bjrHmhbh+4D3IL5fOHASnT/Xh1MwT3w7+saOcwVSBqIcAcD+Jlqw0e2ZtPOKm0iDIGF44f0Nq3gRQewdna04uHruYx/x04IfEghdrWhH+EvO6h3iDxn+HcEv/XsN1IVRrEzO+GOFXoEgqIYF/zGtSEXMQKsjEVV4kq4lypRWDq1buAaT7gn0m72GjDaZ5CuU3bIm92/ZweTLyfG67BxM2Xa6CgVNKYNrl59Bo/zWEDG1z1jI9xxbfid9uvZwRR4jLSsEKu6OJOdcIdAQjYlT3ZH7shfx/6xHQ8J1ccdzzJ9dF+V91wb3PV69hsVsKvM+yXfkrC2jU2YMLaNgdh2wh2T8U69BnvtfuSctysuZudXD/GO3QNcQfCaAAAgAElEQVS8o1CADbEkyPrh1BKqcAdbMNYGV68Wnfq4gsbjS7gj7ufwbzHZbayc8R3D78xqWG2P7NbW7d/xXMh/jsQDmEzaFcly2pc4LhDhjpiqgb07moLtUWAMOxxOVtuN7UMa5g9KFTM1uVXnSJ81N/x5Rh57/xOgcHfYx3ZZZTBbvn3HnPXEeDl8XBDA6sswo+/bvb3JZQapwIyppNZ996MMHDlZkDrSX4MAWTprtEqjpQ1tQ1YILYydXhNV7OZPHmISgHiJtezUxyV4/BHu+HiXK11Cpbs0Rt7j5Y4ALb1KhpfnqP7dTM20+sw6fQZfxyGNIQSoMQ0igneRGQhZK5C9QhsmQFi19uTn6KkAGAo49e3eTgV7asN46jNkvCpCpS2uhLtdoC0ycqAgTFzZ+++8JR1b1je5OyFw65tNW1T14vo1KrpudenSZWncvpff409fILbCHa4V08f0NU0mUF23UbuerpgFO+GucsD/v6CSHTdUb5w0c6Gt+1FCFe5wGZowNNwUeB6b4FS4Y8HFDwH42uCW16PfSNNChqd0kAj482ZLV64TCESroXhPZNc2bsHXOA4CC+9OvO9Wr90oXzvMCJYQhTsWFgb07CB4Xm0JITgVbYEw91bU7Pg//6mdRavBb797x6by9lsxO8z6GFXt9/oN9bvDDiz6X2ej8ffdFYhwRzpgLOQYDamKUZDKXyv//tuqyrXRooZOkK++2ezvpXj8A0yAwt1h5weSxx1uAnVahPm8A9JZfVy+tErVaCz0o09EjuneA0arlaNALHXqVLJo2nDTNjJKYCMQVvtEOr0uXDy+mD/eJGrh3tGgdTdXsKGdcMeKNVaZYTq/OiYB8G3HFiTSyWnDBxaTFExWtOGFi5SYRps8a5EqohPX1rxBNan6UUxAMFZ5qjbqqApkQfDNnzTYNAmyugAY2+Otci+qvY4e0N2UXgwsUfX01JnoQKu4Eu7YvUEgtNEQm4DKi3Fh+PCGtW0kWNnXBj9VpH5EEBbqB8ybOMhUFwD+x56ywPhqU2yFO4bb3ImDTeyRO7tO8zDVXlggedyR33zslHm2KQ0TmnBHn+XM/qh67yDwWxviVrA6bsz8Y/Vxh6uA8beH9Hrp0qVVu3qoyGutxLseCw+jprjYqvdAgJVTPYkmXA9pBRvX/lgtgngrwoQ+/u77bWqCBT9qT+lJE5Jwh1sXRDt2Jj+p8L5poePLr7+VAYYKvPGx4u7rN4u/YwUdu6R2hnSibZvWkeKFC/isRnrkj79k8YqvZMv23R53O+3uEYhw//D9d6RDi7qmy8GFZ9Ey+zoj3jigeFNk13Zi+NypCYCnmiVOmPKYB48AhbvDPr+bwh1NsAse1E2Db/X0ec6CYOwe56H0aWX+5KGmbCwIgkVeZWRl8deWzh4tyI2uDYG0tZp2EuS9hcWmcirOX776Gxk/bb7JjaLce8UlpFUDU1ORA33x8q88Nh8rfshRbWcn/julxJXV7xUfe+RuNxZxsa7sh7VrLFhd1oYiVDWadrJNkehNuOP8ksXeVKvUxhSdyJCDVRiswMeVcIfPfmULi579R6m893Fh6POZ4/pLpgwPuS6HVJl6ZRSiClvhRV7P7/o7cmtjYuvvdjMuEFvhjmtY3cdQlrx64xCXiLtfhPvlK1fks+UxtQISJU6k3jfIh41VW+z4GX394YKG9JgQWdoCrZyK848c/Ut69hst2NEwWlwLd33tR7NmEQikimVLSY5s7qk/jW3ApByua9PnLpGjlvbhuNgK93WfTzOxxQ4XdrqMZv22YHUZE+pzhkxfqVOnVJNfPA9ylxt3J/H7Qepco1umVbjDLS580BivaVyNbbK2G+9KCEzj+xK51CcNi/Dr9eFNuONCeA++8FxuKVf6bSlU8GXTzq71Rqg3gEnXl2u/ky++2uAoQUEgwr165bLS1BJUas145hQCYrn69Wiv8vJrmzrnM5n5/xonTq/D4x5sAhTuDvvfTrhjS1AHstldBh+qeq26OrxDdNaWmWP7m1wNUCyofutuAQVW6RsjD/tCtxX3X/+/4u47hZbxAbAy/uWCiaYVNbyM67fyvuLuBAJ4bti8TWWpwaqf0YoXKaiqmBpt2twlKqrfk3mbbKGoR6vQSLdtXaTLRGoybQikDIsYYsocAz//Ab07qgBTbfAHtktJ6Uu4I5VZaNuGpi1iPDvKYiPDSVwJ98Z1qqiATKPF5RYt/Dbhv6kNLiP1WnUxBdsiI1D75vVMLhmo0Okkp761j+NCuGPF3VgfAUHfyNHua8XdWhTM2DasuGPSaVdUK75W3J389vQxEGZwC7Pm2Q9EuONav/z6h4SGD7ZNN+tJuHvji3ZCRCLjlC/DZOStN1+VahU/kGeezqXEkrUAl77G6TNnpXmnPqZqsPibVbjD9x+1K5wYdh1WL4wpioRznAh3J9c29heCvCdasudYhTv8xBHsr+M3vN0DhfFWLzK326lw9/VNxLfCyS402ocUnZ98VFreLV5IFeszTi6N7cczTZ29WD79fJXPeJ1AhLtdGt2RE2c7LhRmbGvh1/MrF0mjGbOn+dP3PPbBJUDh7rDv7YJThyM49e/o4Ek7g0+eXSCOt1tOGh5hSlP36edfmjK2OGyu6TBEs38+e7QpsBOrS2HKx91YCt331TNmeEg+nWL2cUcRKuQQxgoILJAVd10x0ZPfoJ2PO7JFIMDRk/kr3PFhR2W8V1/K67okVuSWr1qvUkFqw6ryh2XeNm3nougIRKh19diXcMc1seo5pE9ntYqsDUzhyjRxWLgpi82E6Z+qbCxGQ8adRdNHuCYSED5wt/n5QEwQGMRLs/pVTefBF3vOohW+O93HEXjGiUPDTT638GnG9q8xJgOrhe+XLGra+UH1RFR89OYXa3f72Ap35eM+uq+pguyfx/+RRm17ePVxhzvNgBH2OffRToxjXAe7MFZL6MIdY33RstUy69NlbqXYAxHufx3/R6X99BRH4yk4Fed4M7C1Wx33dA5+13DhgRsNftv5ns9jWhzR52EXErtQcE3UZhXACHBt181Z8TvUMoCLotGwsooVVqMFspuL8xEHteabzco1S1e71teFOIRI1IZ3QYduAxzVTkAQ+eIZ5skJxsWYKfO8rrhj7MP9zVdwKjj7YxkeSiev539RVRqHGxZ2Uq0TMLhudY0c7vN7G4hwt1s0Ag9kLPLXsHiBHVaj9R02QfAepJGAUwIU7g5J3a10kNbbQ6gZ86SjZLpdOXaHzXYdNmNMP1PwKyrste4S5Vc6K1ws/4vPy6DwTqatWpQxD4tAVplb6n52wh3BsNYMO9jOhoDShgBPbNHbpW1DVpkJQ3oL/PW1wYe6ct02rlzTVib+CncIaFRmNbbJKWd8OCGWf/39T9MpToQ7TsBHFrmM9So+GKxet0n9O6q9agtUuJd+u4iEtG7gSjuK6yHmAO5SsbV8z+WRUQO6eVzN9HZ97EqFhg/1O0g1tsIdGYMgyox9jV2Ytl37uiag90s6SCf9i4kiyrv/tGufrbizq2xpdbMCU2NlybPnzkvvgWNUNhc7i8t0kE6eEfeD22DuJ3NKs/rV1P8aDZPMwaOnytcbvnf9c4+Q5sqdTRtEKVLyOjHE7qDaptHsfr+BCPe/T/yn3Cc3b9lhm2nF6s6HFLRNO/RyVP8jV45sMmOseXICd02MD6NZXWViUznVCU8sQD2e4zGpVPZdldDAarv3/aKKAXqzQIQ7Jgt4VxjjNhAc26xjuN874R1a1DNlkENbrRXCnbDgMQ82AQp3h/0f7MK9Ya3KKge50fxdccWHr171iip/sCuPu4gsXrZG5dvV5jSrzEcflJTWTWqZXE4gJHUQq7GtWFVG5h1jikZ8KNp37+9RGCArTM7s0bnSkXvemBPf6iqDYKHK5UurVWkE2vlrmLSMn75ArVgaJx5OhTvuh3SNZd4tZgrUtbYjUOEOv1FkRkBArDZ8zLtEDHUr8+7Ps2McNK9fTT756H1/TnMdC7cUFD6yKz7l7YKxEe5oM7LsIIjR6GuKzA59h0109d/9ItzhvvPH0WMmnDdv3ZaLFy8JMkLB/cNX2lonBZiwkj0sMsy0mo34kKFjpwvaYLV7LdyN98dCAKowW8U7YmbwLtO/YWtsCCboFWq1chSXgYI9KFinDbtKCPpd+uU6EwrrtwXHwaXEWGTv9p07gkxMv/95XLb+tEe27vzZqwhHoZ8alcu67oMUs5807KCu4ctQkRXvWm1ggW/F3MVfmE6918LdeHP8dqtVKuuWzKFS3TaC3T5PFohwz5HtUUGdA+Ok9NyFi9KuSz8Vv+HUEHw7e9xAeSRrTLYlpCYtX6Ol10xVTq/P4x4cAhTuDvs62IX7kzmzy+QRfUxCBUFoyCHrNLMMMhqg4uRzeZ50UYN7DISXcZXKqXBHgCteiPjga4OfcbOQcLciU8hnD5Ff7j1UTo3pNGRTgL+h9kv21J3WD7BVuCMoCtXxihYq4HBEuB+GNI59h09S2We0+SPcn8qVQ8LDWquc9Z4sUOGOolFwA3o2d0zfYYURAb5Wf2Z/ACAzEFLw5X02tz+nmY6FkIGg8cddJjbCPUumjBLZDeM4Jk8/GjRkzDQVGG3suyF9QtX2vDbsHMEPPhCLL1cZ5J6v0iBGiAXSdifCHT/LVpYgaAjdkJ4DBfUOrBafwh1tqVLhfWnZMKYwGP4N2W/6DBknt29HV+FClqRuHZqamm4sDOeJJfyx2zWtLR8aalOABSaGWCU3mvXbApclpMJFfFOgZpcXHRW5jZm67K6NDGdN61ZVE1ttcPkcOHKK27nxKdwRtzWiX1e3iRdSTVp3PY3PGYhwT5UqpXRr31TFS2jDQg3cnmYvXOFoEofzsLhhLESHf0PsQefe3usWBDoGeN79S4DC3WHfBrtwx0cS0ezGtG94dKx0Rg2b6KgoCVIKYhXHGCQEUYDgWaOPpVPhjjYhqBE53I2FiBBwiiwP/y9g6eohuNb06NjclIoSadwQzPqdIfe5XZf6Eu4IDB4zsIdAiGrDMyEvsSdDwBSeVRsy9LQOjTJl4/BHuINHmXeLmoI8rfcOVLh7+nDA/7hJh15y8aLvlTg7Di/ne05NvowcIDyswcXGc1OlTGnKonPi31NSq3moozGorxOocMd2e89OLdRH2OgnizZXaxxiWpG8X1bc75VwR98g/gNuU9kfi8nmcvDw79KsY283t4K4Fu7wzcYumzEbjrfXO4Ieu3dsZjpk4w8/KT93PYl84vHsMmFob5ObBCoOIxZCx/TY3QOBlZjQGldpkckKRdyQytBod0O4P5w5k8wa19/0rrQmEbBr96OPZJE+YW0Eolwbsi0hfsdaJTQuhTvGQqkShRz7euMdEtW9rSkeCe2F+8qBQ7957PZAhDsuVvqdt9TCjtGwyITqqX/8edyninj+madlQK8OpnglBPBjrFkncj4vxgMeeAIU7g6HQLALdzxm4YKvSPeQ5ibRhACnJSvXysKlq20D6vBChXsFKrvWqVrBRAvb31iJQcVPozkV7jgHRaGGRHQyrX7iw4ZiLchpbjSsusO//uV8MSug+DvEOwKFUSIbfu925ku4Wwtj4KNct2UXr77X2R7LKjNG9zO5BgwdN0OWGbbC/RHuaDd4Q1jiA2OXASM2wh0fu8kjIkyiCvfEBx0rgXCb8CRGsM0LMYA0mXv2H3KtMqGoEooraUNK0DrNQwUixZO9lPcZGRoZZoqT6BY1XDb9aF6J9PbT9Ee4w/UJuztP5MwmNauUd/vYwyUBu0YIdjYahXsMDScr7jgak/pqFctIg5qVTf2L8fXVN5tMWbjiWri/XfQNaVCjkloJRVIABBJDHNlZqpQpBM8E1zSjwbVn0OiprkkGUmb2DmulYnu0wXUEbiNzF62wrfyLAP5GtSqrRQnjb/j7rTtVwLnVbehuCHf81nuHtlQBuUaDK9+M+Utt/eKRbhJukBXLvmtq966fDyiBamUZl8Id914yc6Qqcrfy628FNVCMFaStfQhmWIiCC6XRkJb3uJeEEYEKd/i3IwDfOBHDfbFr3X/4JLWjZFeYDe/NF57LIy0aVDPFruFcxHQhuYIxGNrbO49/IwFN4IEU7liBQglsX4by2EiDBbMLIEL6v/PnL/q6jPo7fBPx0vRldys4FffF9mKrRjXcPlbY9sNqyvbd+9QHDysJKN2O1TO8dArkf0Gey/2kyc0GH69V6zbK0DHT3VKM+SPc0S5kjBnaJ9QlgJEVZdq8JTJ7wTI3XHhxoqopVsiNBsG5Z/8vyt99/6Hf5OzZ8+oDibY88nBmgT+90SXH6CqDjyu4o4Kktp179ku7bv19dZcMiwozfdQR5IdqudpH1l/hjhsiD3VU93YqE4bVYiPcca2C+fOprX98KI2GPt++a59s37VXCflLl65IihTJ1HFYPYR7FIJ3H86cURVQQRYHcEP1UQSzadv040/SzUe6PLjtDI7oZPqQwcca6TntApPtOsEq3HEeroHJh9Ew2cO4h5tXzhyPmVa8cBzGGqqEwt3K6qpjJ9zhI7x+4xaf4wIHXL1+XeYsWC5nzkVnKbFzlYHrDYSRL8NzoViQE0M8R7N6MRmE7uWKux6/mGAbXb5Qrj580Fg5dTom/aydcEc/OnXdwrHIigTxBEPRNBRPw7/DXQILACg0h10ljFdM8OESl+3RrFKo4CvqP2P9hOhUnp+a3tNwHany4fvSuG4VU+wLgvt37NmvKnn+/scxJTIR+IrvBHzE8a4x7kxibHXsOUh27N7n1oV3Q7iDLTKYtGpU07SbiR3EXT8fVNWZ8X1Du9OnTSPP5H5CBcLDLczabgSPIwGB1ezyuH+/bZecOnXGyTAVjH1kTYPh3TJ1ZKT6v/EuOnzkqKAa7KEjR9W7HDtiaBeEOtgiXgm+50b79+RpqdEE9TSis5vZWaDCHddCPAQmC3iXGO3c+Yvqvblt58/y5/8nHEiigPfmqy89L6+9/IJpJxfnwre9R79RSoc4fec5gsqDHggCD6Rwd9qzP2zbpbY2YYFE/hvvgyIfnXoN8nnruynccXN8qKaOilLiMDYGIYHc5fqjabyWv8Id53ZsWU/Kl37bdRn4rFep384tzRkOwCoSSqrD9zBQMwp3u751WhmvUrlSauXOaHAL0D69gQh3XAsrge2b1TF9dPHvsRXu+Pghn3u96h+ZJmJOOeLDj+qiWFHHzseIvuY6Bd37jhC4G3gzVAeGH601oBUuV1Y3Ak/XsQp3p+23HgfxFT5wjO1OTSAFmIzXh6sVxoLeObIT7k7b/c2mLdJ7wBhHh8e3cEcj3fL637qlXNqMuxqBFmDSEOCH3jwkXJDhA4ZFiY8/LO2Ikd1BmFTAJcQ6BvGeGT+4l9tqqz83WrB0lUrbaGd3Q7jjPnAbGhYZKnDTCNQ+X7lW7WbaWSAFmIzXMS6OYEEBk73YGIKgfU1uYyPc0Ta4zKCKKtwkAzXUfkGdjmWrzEHKgV6P5z14BCjcvfT5/Sjc8bjw44ZfeeE38pvSAzoZ/lih/GnXXhk7bb5HkRWIcMdqRlS3dqaIe7jgDBw11W0FBa4P2BZHUSFjhVMn7dfHGIV7++Z1VRlxbfiAw/fQV6YNHJ/32acloksbyWLI1oKPBz4isECFO8RCl7aNpVhhc7BsbIU72oSPTqXypVTZdOtWsy+G2Nlo3L6nCpxDfyHuQBtW0EJVbQDPtQ30sQie69qhqWnF01dBLWPbYivcsT299tvvVUo9aw5sfR8K9xjiTl1l9Bl2NRHg6962S5Qrt39cC3cUaEPO7UDs/IVLMmHGpx5X++HrjkJpENmeijjZ3Rcr7XABGzJ2uiA9pp3dLeGOe2HVN7RNQ1WN1J92Q1z+uH2Xajd2bOwsLoV76XeKSJd2TQLpOuW2h8J9qAdhzMRjd7HYCne4vpQpWVS5jSJPv7+GbwtcuayZhfy9Do9/sAlQuHvp//tVuOORsa379ltvSK0q5R2/gCB25n32haxeu1GQDsuTBSLckyZNqspKV6kQs2KGbVz4hMIX0Gr4CCFTTo2Py0nxwgUkWbJkjn/J2NrEcyBHPnxdx1lW05APGGkSvflY6pvBDQPFThCkqQ3Ba807RghKzQcq3HEtfBhGD+hu2h2JC+GOa2PlHb7mtT4pL6gE69Tg54pV5H9PnhJUHjUGpSKdIvJgw8/dl8HnfPyQXiaXJ/Rzp16DHWVpCFS4Y+KBVV/40mKl1lslSQr3mF70V7jjTIwvuHzpXPnWtIJxLdyR7rZ6pQ9MtR58jUP8HYWixk2dLz9s36VcpzwZRHCDmhVNVY69XR+/g2VfrlUF07ylKLybwh3tQ3VgpPF9t3hhU9ViT22H+IWfOVwVTxpcm6zHx6Vwh7skgj/hxuSPKVe3Vetl1sJlJjcsT9eIrXBX785EiSRP7idUogYsQBhTynq6LyZwP2zbLXMXr1C7sd7cefx5fh77YBK4/4V7kiRSu+qHauXBX4PfNwQeDLlXsb0fqP36+1GZs9B3lUqsIhv9tzdv3Slff3P3qqpBeCJlGYqMICsDxIp+EWElA//9d+qMinxHGXdPwZ9GLrhmg1qVTZVAt+/cK198tcErPty/RcPqppUhrO5/8dW3Hv0A8fGHXyYKcrz4fB5JmTKlegb4pt65fUcVZ4I4u3btuhw8dETliMeETKePhMsQVk+wrawNsQv+5BXHx6BY4ZiVPvi/jp0aXc0QuwPW8YciLniBOzGslCFYTPudIu2mNQsBJmGtG9dyHYOPBIp2Gf2JPd0L/ODbimw2KPyVMkVy1f+4H4QW+h/8Lly4pHx68ZGE//ATObNLrSrlJHHi6Jz3uOeqtd/Jtp17nTyWOgZ9ZqxSCz/k8dM/FfDzZdHPXNN1f0/Hw5cUk8xz5y4of+f9v/zqM3WovhY4YGJrDUjz1Tb9d+M4wL/BTa1+zUrqd+av7Tt4WBYtW+PoNPQnMqZoQxzO8An27g6OLiiiKt6+/uqLrsPPnDknowy1G+yug/iCCh+8Y3LVwO9wyNhpKtARYw/vHmO6TaftwXH4fY+eMscU3Id3J95lyBqEtJ/IVoWxjP9wP4xT/IcJHIJXN2zaqlY/nUzSddtefTmv8qdHDAqCFvX1cV38XvCMu/YeVMGr8CP3ZYjBaWqISbh69apMm/u5al9cGjjDjQq7m3jfubX7+nX5ef9hmbf4C7dYEbt2YLcThawCNezaYfVZG/oHQvi9t4son3uMn+h3eXT/4X2kGV+5ci2a8eIVjrK66HtghxRjDtfWhgmKk36yPifai7FQtlRxeeHZp5XrZvS7E+Ms+t2JyRveOUhYgOJmyMdPI4HYErjvhXtsAT0o5+MlhAqdKVOkcPlVI6UfPkIIDPK2EpVQGEF0YgU4efLk6oWvP9AQ6ZcuXw6KZ4hPlhCWmHRB7GAHBH0O4Xvl6lW5dPmqo5Xw+Gw/700CRhGI90Ga1KlV0LsWgFjpvHHzlly5clVNrGMTGIjfCv7Dbh8m6Jjg4p2JCagvl4347Cn8zvGe1O2+eeumau/5i5fU+z4hGHgi4xgmGPi/8Z96n7sYX0pQq9b4bkZ/e6InG5iYYiygyBnqZdBIIC4JULjHJU1eiwRIgARIgARIgARIgATuEgEK97sElpclARIgARIgARIgARIggbgkQOEelzR5LRIgARIgARIgARIgARK4SwQo3O8SWF6WBEiABEiABEiABEiABOKSAIV7XNLktUiABEiABEiABEiABEjgLhGgcL9LYHlZEiABEiABEiABEiABEohLAhTucUmT1yIBEiABEiABEiABEiCBu0SAwv0ugeVlSeBeEdAFP+7V/XgfEiABEiABEiCB+CFA4R4/3HlXEog1ART9KF6koDye7RGZPHtxrK/HC5AACZAACZAACSRsAhTuCbt/2DoScCOAqqbFChWQJnWrSKaMD8nh345Ki04RJEUCJEACJEACJHCfE6Bwv887mI93fxBIlCiREukv5X1GKpd/T154Lrfg32D7Dv5K4X5/dDOfggRIgARIgAS8EqBw5wAhgSAgkDxZMmlYq7JULl9KsOKu7fKVq7J63UYZMWFWEDwFm0gCJEACJEACJBAbAhTusaHHc0ngHhFImSK5hLRqICWLvSm3b9+Wo8f+keWr1slX33wvFy5euket4G1IgARIgARIgATikwCFe3zS571JwCGBZMmSStlSxSVVypSyfdde+e2PP+XmzVsOz+ZhJEACJEACJEAC9wMBCvf7oRf5DA8EgSRJksitWxTrD0Rn8yFJgARIgARIwIYAhTuHBQmQwH1LQIXv/j+IF//nnTt37ttnDdYH00HW7J9g7UG2mwRI4F4SoHAXkZQpU8jDmTP65A7XhBs3bsiVq9cEQYH+iAAEFz6SNbPPe3g64PyFS3Lu/AXH51uf6fbtO3Liv1Ny8+ZNx9fwduCjWbMI3De0XblyVU6ePhsn106cOLE89sjDgsJC3gzPhOdBX1y+ckVu3brt9fgkiRNLtseyBtzGCxcvy9lz513nJ0+eTB552HOfYnyoNt66JdevX5crV67JtevXvd4/R7ZHJFeObK5j4L9+4PARuX79hqN253/xeUmdKqXr2LPnL8i+g4fFqFd9jUW0+fad2+qeV69ek0uXrzi6d4rkySXrw5lcx+L5T50+q34v/limDA9JmjSpXKfgd/f3if8cXQIiMGuWTPJs7icl1+PZJH26tJImdfS1wP7M2fPy78nTcuSPv+SPP4/L1WvO2oZrIKtPzMOJ/Hn8H0dtcnKQ9ZntzkEf3rh5U/XLpUuX5foNZ2NCX8vtGZw0zHDM8b//lVu3vf/GfF0Sv+gMD6WXPE/nkqdyPS4ZMqSTtKlTS5KkSdRzXbx4Sb1Hjv/zr/x+9Jj8d+qMiumwWpbMGSVVyhSuf8Y4xXlO38n4nRknDBjjp8+c89V89Xe8m5ImTeI69vLlq3LqjCC8FigAACAASURBVP27D+8yvCuTJEns6NoeD7ojcuLkKdd7AM8OBoEafgPXrrm/i1KkSK5+P9ouXroiZ84644Jz8D7Ee1HbP/+elBs3/PvmgC0YG+3Y8RNy2+GkG+6EWTJncJ2O8YN2+Po+OGWZ7dGspv68dOmKnPaDkdP78DgS8ESAwl1EnsvzlAyLCvM5Su7cua1+/HBX+Ov4CdmwaausWrfRUXBg9seyyuQRkT7v4emABZ9/KdPmLnF8PoTL8L5dYl7AFy9Jhx4D5M9jsRcb+BAN7B0iDxte8BCHfQaPk7PnnE8uPD0MxNbUUZGSJnVq788LYXwnWryfOnNO1qzfJAuXrvboTpIxQ3qZO3GwY4bWAz9fuVYmzljgEge5cjwm44eGe7neHSWY79y+rQTP9Rs35Y+jx2TZ6vXy3ffbbQVJ1Y/KSL0aFV3XPPDLbxI5dLwSwE5s3OBe8kTO7K5Dd+zeJ937jjTdK0e2R2XScC953+/cEaxLY5zjv9Nnz8uXX38ny1ats/3Y65vhvri/tmvXrkm/4ZPkx+27nTRdHQMx1bZpbSn9zluucyAYG7bt7vMaqVOlkiZ1qkjRQq8p4Y+JhFGc4QIQdhC/EC34mC/4fJV89c1mn9dGRp+PPyxtOq59t35y4NARn+f6OgBtbNOklrxfsqivQ1U/3r51Wz3DzwcOyYrV38iWn/b4PA8HvPd2EWnfvK6jY+0OQh+gLwI1uHpVq1RGyr9XQtKnTycIuIawtVr0RDd60rj34GGZPGuRmmQZLTy0lbz+2kuuf9r60x7pO3yiOseJLZk5UlKmjJngYgwMGzfDp/B/7NGHZXB4J8mUMUYY7tl3UCKHTJDzFy663TptmtTqNxEbkY2L4ncY0nOga7wVKvCy9Ozc0smj2h4T2nuw7N73i9vfihUuIF3aNXH9+94Dh6Xv0AmOhCkmyhFdWkvWLDGLGWERQ2TXzwf9auc7Rd+UTq0bmPt74Bj5YdsuR9cp/Hp+6RHS3HUs+qVFSITHyZWji/7/oOyPPSLDo8Ikbdo0rtMQc9R/xCS5ePGyP5fisSQQMAEKdxHJ++zTMnZQz4AgYmUIYnH9xi2m1VjrxSCWZo8fENA9cNKcRStk0syFjs9/7pmnZLxBRGHltmXnPnL0r78dX8PTgSWLFZJOreqrnQptWInu2W+U7cfA3xs+lD6dzJkwUPDR89cwMcEHeOfPB9yEMVY1P5s50t9Luo5ftGyNjJky1/Vxh1CdPrpvQNfDR3PUxNly6Lc/TOfXrFJOGteu4vo3TIh69hstJ0+fcXSfaaOi5MlcOWI+Kjv3Sqfeg00scuZ4TGaO7e/oesaDIJ4Gj5kmP+8/ZCtwnsqVQ6aOinKdAhEVMWisbN660/G9IGJDWtVXgbjaMEmu1ayzx2tAAKKCbPP61dRqrj8GMRAWMdTrKRCXU0dGmiZEOGHJF1/LyImzfYo9X+3BM3dsWV/KvRfzzL7O0X/HRGT33oMy77OV8tPufV53Zsq8W0xC2zR0emm342o17Sx//X3C7/Mh2AvmzyctG9WQx7M96vf5fYdNkDXrzZOrfj3aS6GCr7iuhX4MHzjG8e7OlwsmmlbsV639TgaMnOKzLzGh7NCirpoUasNqa/eoEaqegtXSpU2jxo5xkcNvAP8X7q1Co2T/L9H3KPLGqxLVrW0gl1LntOvaT70jrVa/RkWpW+0j1z9jV2fAiMmy9tsffP5Gan/yodSpVkGws6lt4KgpsvKrbx23E7usI/p2lRfzPmM6Z8fu/dKxxwBHq+5F33xN+nRt4zofO9UN23SPkx3h8qVLSJumtSWZISUv3s1hEcPksOVd7viheSAJ+EmAwj2Wwh288fHcvGWHTJq5SH7/85htF9wvwh0vrNZNasmH779tek4wmDJ7scxeuNzPIeh+eGyEO64G8d6j7wj53bJKl5CEO3j98uvv0r5bf+Xqoy0hC3e08dff/1QCyW4CGF/CHavhlcq+K2kCmOgtWr5GRk+a43XMvpzvORkWGebmugV3m069BjueVHm6SWyEu74mVhWXrVov0+d97tEdLr6Ee6VypaTGx+UkS6aYVWp/XhLNQyJcglWfFx/CHS4g7ZrWkQ9KFXN7902YvkDmL1np9ljBJtzDw1pL8cIFTM/x2x9/SfOQcK+7bXAjGzOwh5uLC74H2DFxak8/mVMmDQt324nBjmWD1t3cdl7srnu3hHvKFCmkY8t6UqpEYbf+HzVpjny24iunj8njSCBWBCjcPQh3b76S1u133QMHDx2RZiHhtqs2dsJdhck59Nubu/iLBLHinj5dGrU7geexGlaPG7cLbOfCeC074Y5VXr3lilhDrPZjS/bFvHkkfbp0xvhDdalvv9+mdgCM5km4O/WLhcgbO2WexxV3bGdv3rIzRtSinfAZfTizvPzCs5IubVq3di5Z8bWMmBhTPCk+hDvcL7AljpVtbcmTJ5Vcj2eXJx7PZir4BFbY0YBItFp8CHdMIDu0qGf7EoRv7ZGjfymXmESSSDJmTK/8qlOlSik6egLs0QfeDG5hr7/6otshFy9dFqwGo89jY56Eu+dxmchtHOn7Y3Vz0Oiptu8gO+HudOzj+rWbhfq94g7Xi4iw1rZ4MO4Qu4BxhxgZ/O7hbgGXNuM7tnyNFm7uiPEh3DNmeEhGD+gucHu02i+Hf5cmHWLcxPTf06VNLVNGRnmMoXJ35VIfBbfr493SOgwr7r+pv9mtuPvTl1gwsFtxx04cduSshkWZWQuWeRzmcG+rWPZdt7+v++5Htevm1JrW+0SqVypre/jk2Ytk9gLfC0N3S7jDfx/up1b/ezQW/YLJDY0E7gUBCncb4Y7Ar8ihE+Tfk6dcfYAPPwKC8PJGuflXXnxennk6l5sP7Xffb5P+Iya7BfTZCfelX66TNes2Oern/06fkX//i2mPr5PulqtMoYIvS9/u7d2eW31u7tyRZh3D5eDh2Pn9WoU7rosX9pQ5i90eG31SsnghaVavqsm1Blu81Rp2NPlm2gl3+G7DT9iJIQANIlCb1VUGftMQchs2b3O7HFbr4P7RoGYlwSqcNgR+fdKgg/JZhsWHcAerYWNnyJdrvzO1G9vWeZ/NrfxFjUG40W4Fk93mnPdauBfIn08g4Izb1hgrh48cVdvz327e5ubXimMhDnHui8/nUT7uu/Z69sFFIBpc3Ox8sQFr/mcrZeLMhbbxCk7GFI6xE+4IJO8aOczSH4nVGM/+6CPywvO5BYHIjzycxSTi0ZdjJs+VFWu+cQvGswp3sILLhNN6AJiY+xMQm+epXMrn2S3Q8O8TqnAY3C+O/X3CxA4sMmfMIM/kfkLyPZ9HMKbsXJniQ7hDEOJ57BZuwLJph95qF81ocBvBKrJxjOq/p0iZXLp3aGYKel6wdJVs2LjVbegg6uTIH8fkytXo3TmrcMf9ew0YLadOOYuFwc6wNegc76UZY/sJ3pNWw7sPYt9upw0xYmMGdhe4RFkNLi5hfYZ6Xa3X52RIn0769+ooz+V50vans33nXvWMmDB7s7sl3N8p9qb06NjMY/83bt9TDv921OnPnseRQMAEKNxthDu2nTF7PuYhEAuCJkvmTCrIqnrlD9xWJLHiZfXrsxPu8FmH7/rdsLsl3AdHdJICr+Tz2GR/V1jsLuSPcNfnt25cUyqXf890udDwIabASDvhPvPTpTJ1zmcBdYE/wh03wOo7fJmNW60IwqveJMQVfJqQhLuGAjcHBH1qQzAk2FpX+O6lcIdbTFibRioQ1Wg79uyX4eNmyh9/mYMZ7ToY2XcwYfKW9eLjD9+TVo1qehwfcCNo1rG346w/dheyE+6+/PohkpCZBRPWV/I9Z7qsJxceq3DHinfpKo39zvrh5MeCiQ7ahoBeY3YoCD+8H/fYBEZarwsumKjYVQaOD+E+tE+ovPpyXo+PjwDXqKETnOBRx2D8ISYEwf7aRkyYpWInfJlVuCNIv2aTTo6zL9ldH++zkf26qkxMVsNYwa4vEiQYa0kgC01Y20by9ltv2Db54OHfpVvkcEfuZK++lFd6dW4pD6V3vz8ujgD9blHDfQaE3y3hPjyqi7zyovm3ZnzoL9ZsUGObRgJ3mwCFewDCXXcK0uo1b1BNPvqgpGkWvn3XPokYNEbOnY/JMnA/CHesPs6dOMg1JqPTHd42rbQg9V/t5qFy8pSzYEq7AR6IcIcY7tq+iakfBo2aKl98tcF1i/gW7mhI9cplpXHtj10ruBCN9Vp1cU0SE6Jwx+o0Mmlo+2nXPunYc2C8Cnfseg3o1dG0ywKB1zVyuCNR6OTFirRy3UOaSZHX87sOx+o0UvsZV11bdIqwDUx0cg8cE4hw19dG6r6Jw8LdgnJHTZoti5ebfW7vpXDH6u3Mcf0loyFYGNli4L6GeKDY2r0W7sgmgoB5bXbvPoy/eq26Os4AldCE+2uvvCB9urQxpZM19hMSMXTsMdA0OcCuT6/OLTwGhf91/B+V1QqpPX1ZnaoV1I6kNoyXxIkSmXa7Rk6cJZ/5cG27G8Ld+v2263+kI23SrqejDDy+WPDvJOCNAIV7LIQ7wD6e/VG1SgEXGm14gYf0GiTwedd2Pwj3utUqSP0aMS9W7EzAzaBwwfyuvLZYjRkydrpfmQSsAzQQ4Y4Vn+4dm5ny68K3EjsA2hKCcEfmEKTk09vKSGXZsE0P1wpxQhTucPExpmeDi0PkkPHxKtzrVf9I6lWPSZuJPobr2fDxM31mBnH6SUB2nv492ssjhhVRjKfcT+WUnNlj/IA3/vCTdO87wull3Y6LjXDHxZCxpX/PDqYJNAK067QIM7G4l8Ldzp9+/Ub4O4+Lk/6518IdghLCUhvS3u7Z/4tyWYG4hGESjhVXpKV1YglNuJd+p4h0bFHflIcd76ekhgwqC5etVq5Y2vDOfbd4Idf/j1oJ1ow7vfqNkj37D3lFAoLjh/ZW9Re0fb91p3IrhMuUNsQ6tQr1nlb5bgj3pnU/UYsu2pDzH1mE3nrzVde/oSYEMvAgwxyNBO4mAQr3WAp3nYPZGpgD8brcEMAX7MIdL9C+3duZ0nRhSx55ukf276bcQLRhyxhpA+0KfDgZzIEI908+el9aNKhuunyT9r1MPqcJQbhXKPOOytmthTs+9nVbdlEFZ2AJTbhDXIxFbvjHY4pCTZixQOYt/sKtK++lqwwCpJHGVRtWwD5p2EH+O3nayRBzdAyyh3Rq1cC0uo7MFhU+KCnoR21YGazZtLOcMMQ/OLrB/w+KrXDH+Vg8MKbQA48ajUPkb0Ob7qVwt7qVoKhX04695NCv5vSn/nAyHnsvhTsC8rG78/wzMeMNzwGRjnFoLMaEmJlh42c4cp1KaMK9RuWy0siwGwjemIRgN1PvMOF9hbTC8OXHrteIvl1cwh6LNp8u+VJlENIGId97wBiBCPdmuZ/MqXaOjLEkiG3InCmD+g1qQ3YZpHb0toIf18Id36OhfTqrWAVtqKGAdL4TLHU8UOsDExsdsxTo+OZ5JOCNAIV7LIU74MLvDf5vRlu9fpP0GzbR9U92wh2ZCJBez5MhCAeR/HaFPXwN67j2cYcoQNETY/VIvKTHTZuv8glj5UkbVvvgA63FqK+2Wv/ur3BH4OTgiM5q90PbuQsXpXqjjqZUi3bCHYGM3sQEArjmLl5hW1XRXx93uFg0r19dKpcv5foQ4sNWvVGIa3s1PoQ7hCcmmQgk04YPNSr9ln67iOmDhUqWvfqPVtVYrXavhDuE0upFk035opFjHhOguLShkaECv1vXx/r/q33vFH1DOrduaKpjMHryXFm0bHVAt4+tcMdNrSuC+LeuUcNl848xbil2wakQZhDVngxBstPnOS/8hutgnK9ZNMW0+4XsMQhc96f6szeY91K427mD6Loa2Ol4s8DLrqYitgIpQp0kEohL4Y7kZN9u3mp631n5Id84ssPYGQQzFj4Q06ENkz+k4oQPu7Go26Yff1ILM3jnPv3E467jf9i+S2XdstaIGDhyiqz82nsudwTAlyz2pukbggJniGWBm54xD/7y1d/IkDHTPA6PuBbuyCiFnQWj7z9+E0i9OqRPZ3nt5RdcbUHMC9yJ/Kk2G9BLgyc90AQo3ONAuCM14aoFMSIdI2rbzr2q0p22QPK4I5IfFd/w8fTX4lq4V6v0gQpQ1CsiCIZq2LqbHDl6TG1ljurfzSVGUV22z5Bx8k2AW4Z2wh1uECh0BYPQSZ4sqXJPwqpr0UIFVIYfo9mlLwskj/uZs+elTZe+8ucx98JV/gp3pFlDRh6UW9eGWIBqjUNcubfjQ7g7HVv4kI+bOl+WrPzaNqDxXgl3pAtcMtOc6tMu/afT57I7Dn01ZUSkJEuWVP0Zz45iSwgcRBrSUf27mlxoUAAIbiCXr1zx+7ZxIdyxO4DJhNGQ+QcrwNoCyeOOojKN/EzxCoGzbM4YU1tQJKpLn2FumUz8hvX/E+6VcIcLR81PPpQGNSq5gmzx7qvfqqvKKY4FDex26BVprDoj8wncp3xZXAp3X/fC37FKDR98O0OOcrjDGcUzCkt9XK+dEvPG3UwsJCGOC6k+dbElZBuKGjJevvthuyybM9YUezJj/lKZNtdzAgCIcmRuMrrYILnD8Akz1Wo+YpfeMiwMwU0FaYfxfbSzuBTu+N7BLQ/FpXQfY6KLuCQEWmNSNzQyzJXZCf2Pce60mrGTfuMxJGAlQOEeB8IdUFctnCh4+Wn77fc/pUGbmDLtwS7cIcyNW/HICoG8wtqsFTuxNYoXWCBml8cdwsmU8j6RROfiToREnWYDe6z4Y3XYaPEl3JMlS6aKmiA7SYaH0pnahMkIqrFqS8jCHdvUU2cvlsUrvrItLX+vhDvyy88YY65Yi5SeWAWMK2vZsIZUqVDadTlktMDWva50i7Lw8AnWduLfU8rP3VoJ10l74kK4l3jrdZWqzpiSD7th2BXTdq+EO9I/zps02PTo/lY29cXtXgl3CDe8++AWog2TEEzmtU0f01eeeDy76//f9OMOlf3ElyUk4Q53IBRfghDVtn3XXrV6DAYzxvQz7Whanw2xTkgtivc03Eeezf2E6xDs6vQ17D5bz0U1UmTb0oZMW3A1Xb1uo/qnKhXel+b1q5oC+vuPmOSxmmtcCndMJpC7/flnnnK1D5mrkBoTBjaonm3MfR/Xiwi+xhH//uARoHCPI+FuLaGNLTP4w2oLZuGOtuPjlPT/eXrxckauev1ixTNiVaJutYqulQf4QtZqHhqQ329sKqfCTQc+psh8YrW7LdzBBUFrCFLShskcViDhPmA15LCGvyjO0WYV7gcO/SY9+o1y5LuNtHvTRvVVecpdH9+de6VT78GmXNn4yBi3s+EocfnSZbl2/YapiVhtRmYVow+vqvh6+HdVNMpa4v1eCXeIJIxHo8WlcEc6OogPY5o+rKD1GTzOlZrQusuE7EpDx85Q+dP9tTgR7kVelx4hZuE+fvp8mf9ZPAj3rA/LvMlm4b5l+27pNXCMKrRkZ3DBgxjPkimj25/hL9yp1yBVEVmbVbhv3fGz9Ow/yuP1jReF2PpywQTTCm90bYIpboGz+C1NGRlpevch5ePXG753XRKVe2tVwYps9D+pd1+zzj53ShOScIcv+ZA+oaZYFrh+wQUMBpexyG5tbTPOYAUeAaM6x3vPkOaCnOfarBMdY18gnSQmwSWKFHT9M1bU8V6EexUMfTBxaLjgWG34nSF1pl0q17gU7ki5On5wL9eEWOXL7z9aFfiD4beLtKdVK5Zxte3GjRtSo2lnR+9sf98VPJ4E1LjLV+wjzw6ODwgjuFsgyEibrzzuViwpkieTVQsnWVJCRq9WaLMT7qi2hq1oT3bx8hWZt3iFnL9wye+eiEtXGayGYFVEG9w7IAb1ixX/jsqg8AM0FheaMf9zlffXXwtEuOOFuvHHn2TKrMUqQ4tdFUE74Y4gK2P2H2tbL125KguWfGmb4svqKuPPc8LXd9i4mfLNJnMGgpofl5PGhpzpCABGikMja0/3QUXQScMiTK44cNnq7EO4I3PE7IUrZNMW8/Z+0iRJJVWqFFLk9VflvRKFJV26mMJRGANdIoeZ4gPulXC368dvNm2V3gNG+9MFHo9FpohuHZqpgmvaZn66TAXkohAODC4CowZ0VwWCtEE8QmD6a3Eh3N8vWVT5Ihtt4KgppuxOdj7ucEnApMOT/XvytNeKmXbnYZwsn2OulolsINgFsxb90ednyZxRxg7soaoMWw3iDMVtjAGJfXu0l8IFX3Ed6uv6xmsiN/ySmSMFO2HaUHwMvtjW9wbcj+CGpA084AKJ/9X22kt5pUv7Jib3ENSGQI0IbxaXwh27keu++0EuX/bsqoV0hXgn2xl2SSYM7W3y4zaOH6w8h7Qy16DAdXDf2QuWmYrjWTPwgNUnDdrb3jdXjmwS1b2d6Z0FH3pMjuCSBEPWHrgYGnOoY2EsLHyIqR/0DeJSuHdp11hKv/OWq+0IQG/btZ+cPR+z2PLmay8rN6M0qVO5jpsw/VOZ99lKf18FPJ4EHBGgcI+DFfeXXnhW+TkazVqMI1izykCIfzYDH7loX19/DD6gKGR12cMqm6dr2Ql3u0I5iC3QqdhwLQRGofKgJ7vbWWWcsIG7CdKFIvMAxojVUEQKxaS0IcA3NHyorY+99Vw835hBPUyVKn/cvkvCIoaZBIl1xd1T5VR9fQjLcu+VkNZNagpqF2hb9uU6tbuhXZjulXDHDsCaRZNNGSgwwalv2OFy0hd2x8DVpFn9qlLlwxg3GafXggBGFVwEAfpjcSHcMdnDpM9o3aNGqMmstnuVVcYuOBUTPfglnzl33haNv8LdmoYQ7nEQVHbFmqw3xOQAOdmN1UyXrVovw8ZhLMesY8F9BLEUdhVBffXvr0eOSquwKK87AHEp3GNbgAlZXSYNjzAtPiGYGDt+2rDq3ju0pUncY5W9R7+Ryt9f23tvF1F+6drgE166SiPb1fG333pdenZqYVuN1Btj9BMWj7bt+NntsLgS7tgpxQQvkP7fe+CwqnVx9WrM7quvMcO/k4BTAhTucSDc2zatLdZ0kMPGz5SlK9e6+iFYhTtWWrGaZFfm29cgw0c0fOAYFajrj7kFp4rI2g3fC1bFjFa9Ulkp8EpMRD9SATbvFOGx+NO9EO4IzL1zJ2YFEzLgxvUbaoUG1TARG4A86J4y7mB1B6s82rAy36HHQIEQ8GUQ5EjDBxGk7dvN25QLgdH8Fe44F5OkqSMjBUW4tOHjBL9WnfrsXgl33B+rg8aczyiMBPeEfwJMyaifKcND6VXqP6OPri/uxr/PX7JSxk/71J9TYlWASd8Iq/8vGvJd499rNOlkGmf3Srjj3tZsGxBaWKlGUKOdYYEAdSIgliCssYNnTEFoXXFv1aiGqsqqDRODRm17mFZCPXUC+nbMQHMaxwWfr5KxU+eZTilTsqiEWnYxnHYsfrdIgwh/aE+WkIQ7MiVBQGvDJLRc9eamRRdMmJHnvcy7RV3HIbsKMp/hvafN6kaGf2/SoZdysbOaNSOZU744zlOV7rgS7lbfe3/ahpgYBCljJ4hGAnFNgMI9lsIdqQjHDe5lSpN48eJl6dR7kMAVRlswCnessmOrGHl8AzF8rLFdjKwC3rbjrdd2mg4Spd7hd4mtb21rvtksfT2UHb/bwh1BVQgItGYUwLND3GL1BbsP3ljkf/E5GWZILQqGqDyI7WNfhrR0CFBECjVti5evkVGT5phODUS44wJgbczugFU2fJB1vv57Kdyt2/FonzXQ1xcvu78jAHt4VFhAq2y4HjJx1GkeJkjl6tRiu+Ke99ncKsuNcWUQ8RO1moXGYwGmohLaxuy6s33nXrUKaWdggPcNQs0Lv55fundsaqp1YBXu5UqXkBBDQCNWdZt1RN0G33ni3y/5lnqv6QxZ2AWbNHOhzDe4NmBnCavGCPoNxPC7nTJnscxZuMJjwamEJNzr16godat95HpUZNOqWKe126MjuB6BqnhH4xgU+bLucuTMkU3GDe5pch2xSwkJv/r5k4YEtJuLhuF9W7VRB9UOo8WFcIdrUM/OLUxVk/0ZBxiP+BYsWrbKnFTBn4vwWBLwQIDCPRbCHcEy2KKuVPZd07b9zj37JXzQOFMu12AU7ijzjRURYw5fpLvSvod2YypxosSmQEysMMO31R93GafCHT7dHVvUM1Xuw31wP9zXandbuEPA9h02QTZsjg5cCsTSpU0tn88aY2K4YfNWCR841qvgh3sCiqdUq/iBaXek3/CJsnqduZJjIMIdwmpEv67yUt5nXI+FcuYN2/aIF+GOdvTr2cEkDi5duiwdew4ybe/72wdhbRsLhJ02TLIg7DwZuOigbRwDf2xU7EVaPKcWG+GOhQMUQMP/utoM0TgbonG5qQn3csUdv2EEEGd8KL2pDZhUf/3tD17H8ltvvqZcMjRXOx93vJtmjetveu8i9eWgUVO8vp/sfLXtigThN4KJqrFCrs93X+LEptoCO38+oN5FngrRJSThDt4lisRMUhD7gwJ2dlapXCn13YsaOt427SWCulEDwbg799mKr1Q6VaOh8jGSGmjDZAeMPQXdYVKH95xx99eaOQnXigvh/tQTj0ufLm0k+2MxO4y++h9xL8YCUpiodg4fbNqNcPpO4HEk4I0AhXuAwh1b6jUqfyBl3ythEg94+ejsEkZ/yWAU7siP3rNTc5Mv6KRZi7wWF8EHDzlvteGj2LJzpNcgXOsAdSrccR62ZVH8Smc+AXO41IycMNuU3QXHBoNwRzuxg2NMP4aVJeTkhouNJ8vzVC41yTIG92GVv3azUDf3kUCEOz5gowd0V7nztR08fERahUYJsijA7uWKO3ZZurZvKoVfjwlQRN/DNQHZQZxUMYUAwH96BwT54WePH2j6PX/3/Tb59nvPIvyhdGmlaf2qrt8I2qCqJ06Z58rN7+sTFKhwfyb3E6q2QoFX8plugSDOGuaBAAAAIABJREFU0IihbgzupXCHgGlev5rKAW4UWv+cOKnycyM9pCdzItwhwMcP6SVPGoKDIZB7D/RepbNg/nxq3KCvtWHFtnG7HoLgTW1wHcGKO/KIa8OqvDEo1dp+tAXVR13vvmvXpWnH3h6rfCYk4T5tdJQ8mTMm0BqxEYiRsDNk/nnvnSKy4PMvBS5qVkOGoKhu7UzvMKSLbGtIoYnfL95zxqJ5SNSwZOVaj1Vn4a73SYX3TecgsxVcsIwLQ3Eh3DF5D2nZwJRRa+KMBW4pho3Pjgw0aJ+2q9euq8xygRYi9PXe4N8fXAIU7n4IdwRCZsmSSUqVKCRYdYAQtPp+R4uZSLdAnGAU7tZqdqgGWLVRR49bv/gZ4WM0Z8Ig04cRRWuQusup+SPckYKtbdM68tEHJV2XR+YK5JhHwJrRgkW4f/j+29KhRT1T2/FMYPj1hs1ulS7tXIZwMlbaseJuNX+FO/oUZcfhNmAc7/Cfhx+nnqDeS+GOZ4LbTkSX1qZVLrQF6eQg3rfu2GM7VrFq99Ybr0ml8qVk5vylgnzVMIyhds3qGD6811R2i++8CHfwQKo6fLS14R3QLWqEx1gLa3/4I9wRUAnBXrZUceXCZg0aRxVcCEz4bFszpNxL4Y5nfC7PU9Knaxt52BBzgX/HRHTh0lXKNxrixmpOhDvexfVrVJLaVWMWCXCd02fOqr7/cftut+vClQypClMbsn/goEXL1sjoyWZ3MusKNIrgVfPx7oN//syx/QSLOtoWLV8joy2uavpvCUW4Y/x9tXiKSaT6emfjHLvMXXg2iHIEDxsrysJ1DD7z2lCNFJW4sWuqbe6iFTJx5kKvnwm8F/F+1Hb23Hnp2X+0IOWktrgQ7hi3uI42TDirNwnx+u1DIanJwyOUG5E2XV3c60PxjyTgJwEKdxvhjhfSlavwRY7ZtMOLKmWK5B59X3EOfNpRpAXpJK1mJ9yx9eZtG954DYhQlJ/29LK03s+aDhJ/x5azTmfnaZxcuXJNWodGyvmLF2XuxMGmvL1zF38hWHXwZlj5hv8oMgtow0u7euMQRxkfcI4/wh3Hp06VSiYNDxdsn2uDTzjy7ULIaLMT7giqunXbfdXI7hmxkolMC3qF1t/KqU5/m1jd7t25lUkM4lzcFwV+kL4SfqWpUqWSp598XPI+87SbgMPKIIqEwNfZalbhDgYomGUsHoQJUZrUqQV+qCjpjdzmRoO7FColGncBrMIdx2NF7rYhWNcTgzZhfZWLC35nSDsHYaoNQb0IPLUajoVwq13lQ7fnB6vf/zwu+w/+KggUxC8Z6drwO0SVXV2+fPj4mWqFHG5v/Xt0kPwvxRSggQ8/ioj5WjGzBvYhSw9cJHbs9hyYaHwWO+GO37k1dSJWsSH2PBneJ5isjZw4y1YQ2xVgQludGiY5sy3uN77OLftecWnTpJYpZ7o+B/2yZ/8htTOAFVP0QZaMGST3U7nUqqq34FRcA0Gm+J089ujDpmbgnYp+P3zkqIo1SJcmtTyT+0k14dGVPvUJ+H1g7BmrcEJ4z5s4yCQqMcmA+5E3g188glmN1UcR71StSUfB/1otLoU7ru3k/a7bgIlNj74j1f+bJXMGWTTNvLo+YcYClf40EEuePJlyYTSmUUTK2fI1WsiVq9eUu0vDWh9L9Upmtz7kbkfAuzdDgahhUWGuQ/A7nzxrscz77AvXt9Eq3J2yuXDhklrwwbcf3z5jOlgn6T1xPBI5FCtUwNU+vKfx7fMn5iUQ5jznwSJA4W4j3AMZAvBnw6rNkaPHbE8PpACT8UL4CCGdWmyEu5PnQoEUbO8WKvCKNG9QzXUKRAS2Tr1lSdAHIxtD++Z1BS9wbf2GTzIVbPLWFn+FO66FrD4tGlZ3uSxAjIYPGiNYFdYWSAEmYzuRchCZK/Rk624JdwiWooVek16dW7oJDSd9iAJQE6YvUILUbrxYhbuTa1qPwbXHTZ0vcIXSZifcnV4bk9L9v/zql3DHtTFRrFetoqpyaizQ4vS+usiMWh3u0lqwaqYNFR8HjJjsc3INt43ZEwaaVpZXrNkgg0dPddQMO+Hu6ETDQRBEcF3ASrunXOmBVE41tgNl6xFo7o8hYBbZORB/YQwi9+cadj7uOB8TGVSvxW6Q0bfY6bUhqlCh85uN5loK1SuXlaZ1P3FdBqILEzi7uBnjvTDZLffe29KmSU1TjvjIIeNNBZv0OXEt3J0+N46DqxIWmWBwy4PbijaIYRTYw/gPxFRRovpVpepHMUWJMKms2rCjSpWK9zvc+uDmqA2LIo3a9fTpXoYdJlTpxvdUG7KWdY8a7pqs2gl3J8+h67e8U/RNQVEtbRgnIT0HCXbSvBmeu3K5UurZjS5WcN+yjjEn7eExJOCJAIV7LIQ7XnB4qWOVa+LMBbZ5ajX4YBLuLTpHqJUsYwXOfQcPqy1JpF3zZRC0/Xt2MFWe3Lxlp3q5egts1dcNRLhnzZJJbcsbUwRiBblD9wGulf5gEe6aA3yX4a6EfNJO03HC9QBBiXMWLXdzqdHXjY1wx8roslXrbFMexodwxzNhFfWTimWkVpXyakXaKSucu2nLDukWOVy5yWBl2CgAsWpu53JhN/4xUa1Q5h3XnyCkK9Rq6dFf13iN2Ah3xDGcP39RpTJcv3GL16DP+BDueE48H1ahWzasoXZu/BXZeMe26BThqsxp5f9u8ULKxcnpxACTWfxOENi4fNV60+QWbZs9foApsHL3vl9UcS+4YPkyBDUinajRPcjqUqavkVCEe/HCBSQ8LCaDDH7jqBKMXbhArVrFMtK4zieuIHt8K1FnAbtYuZ/KKeMG9TLtklmLhXm7L+ImWjWKqXUB16vaLcJcMR2xEe6tOkfK0KhQUwVfVOEOHzRW7dz5MsQaDQoPMblLrVm/WfoNn8DsMr7g8e+OCVC4OxTuqMuBbeUrV66oEvUoPHHoyB8qqh6rBb5WwoNJuPcaOFp6hrQwfQjhBwpx4CStI7JBhIe1kiJvvOoaiNiSRpAqfBJ9WSDCHdf84N1i0rlNQ9flkX5xxMRZgmwTsGAT7hA8qOoLd4OCr+RT+dk9iVLkid+154CsWrfR5wfXqXDHmMaYhzBEfnTs+sAFCYFmdqXG40u46w5/5uknVEYYFIqBq4W3wikYh5jYYSVs5dffqRVApCHUBp/WOi3DHAlvnIOxjlScCKDThoq3m7fs8DXcbfO4250U7cJ3TVXH/O/UGfXe+fnAIdmwaaujrfj4Eu76WVAlE/1TMP+LKqgULhOeDOIRz4cxt2X7bvlh+26Pq7HoZ8R5oMIpXCkQeOrpd4L82j/t3qfeCfhfq6GCKOoVGH2vkSYSvteO3n1Jk6jAzDdee8l1aXwrmrTv6ea+lFCEO3arMKnSBrchuBnGJgc54i9QTVQXbMPYhSsMgklRYA6F5rQhhWqNxp3ckgl4Ght4D04Z0cfkSz5n0QoV2wGLjXDH7gj6T8eOYKEJlWGRr97oOuupbVhph3DHONSGKq/NO/aWa9edu6X5fGnwgAeaAIX7/7dcjRUhPY0I+IfjBRSdtuq2oxe5vhY+JNhSD9TgJ4yVBaeGlSMnz+R+vTtKlEW/uBK5/gwfRaO/uK924AVmTJMHdp7SolmvBVZws0H6L203b920zWBgPNeOsfG82PYBCisZX76JEyeS5MmMfRrNzmncgi+G+u9wAcmcMYM8mTO7vPBcbsmcKaMgbSTEDYQIfMORvxpVKb2VPNfXQ2BfcodjUY95lRZRFZfylKwNrgtWHk6fUEwfbQRgGkU37ml0yfF2VYx5TPweyZpZpa5EarpMGTOoU7ByixSWEIN/Hvtbzl+4pP4N18d4QypTbXhef/y/8ezJklnH7K3/sXcW4E2eWxz/p0nd3RUKFCnu7j42NsbG3N3lzu5c7+TO75g7M8Y2BhvuLi20UCiUurt7ep9zSlgoLU1LkibNeZ/tAZJP3vf3fkn+3/n+57ztPvrXnK/lmNv7DiIRwaXzzjMfLY9BQtla9Y99TffZad6SckFau2HryHHoO8HV1ZlzJ4YMiOJVful6pnGQVYFuEKkUYXZuPj8pI2+4ZoGv9s5DHmM6Lq0CGtWrB6+tQVF4mmN6Ukj+aRJRJBTbWtGymdHZ3310fmKtazvn+j3Pdx/9JmjfZOh6rs5/vzePQvv6pu96pZXyzPBoLqhSlC5PR9ti0ty/szmShY8afUa1n7p09LeNjtGSm/Z4OsuGvusoJ0d7RV06l65z0tZnuSO/fbpeY7KdZRMQ4W7Z8y+jFwJCQAgIASEgBISAEDATAiLczWSipJtCQAgIASEgBISAEBAClk1AhLtlz7+MXggIASEgBISAEBACQsBMCIhwN5OJkm4KASEgBISAEBACQkAIWDYBEe6WPf8yeiEgBISAEBACQkAICAEzISDC3UwmSropBISAEBACQkAICAEhYNkERLhb9vzL6IWAEBACQkAICAEhIATMhIAIdzOZKOmmEBACQkAICAEhIASEgGUTEOFu2fMvoxcCQkAICAEhIASEgBAwEwIi3M1koqSbQkAICAEhIASEgBAQApZNQIS7Zc+/jF4ICAEhIASEgBAQAkLATAiIcDeTiZJuCgEhIASEgBAQAkJACFg2ARHulj3/MnohIASEgBAQAkJACAgBMyEgwt1MJkq6KQSEgBAQAkJACAgBIWDZBES4W/b8y+iFgBAQAkJACAgBISAEzISACHczmSjpphAQAkJACAgBISAEhIBlExDhbtnzL6MXAkJACAgBISAEhIAQMBMCItzNZKKkm0JACAgBISAEhIAQEAKWTUCEu2XPv4xeCAgBISAEhIAQEAJCwEwIiHA3k4mSbgoBISAEhIAQEAJCQAhYNgER7pY9/zJ6ISAEhIAQEAJCQAgIATMhIMLdTCZKuikEhIAQEAJCQAgIASFg2QREuFv2/MvohYAQEAJCQAgIASEgBMyEgAh3M5ko6aYQEAKmSUBB3VIATU2m2b/WeqVQKNBkhA4TG2NhMdaYzGeWpadCQAh0RwIi3LvjrMqYhIAFElCplPDx8oSDvd1Zo69vaEB1TS3KyitQU1N7DhlnJ0f4eHuS9m61qdVqnErNOOs9e3s79O4RhrCQQLi5OoNEY0VlFbJz8nHsxCkUFJXA0dEBvt4esFJYndMf2raktAyNjeoz77k4O8HHy6PNmdP0w9vTHa4uzuedYRLl6Vk5qKurP+v4/fr0RFCAL1ycnFBZXY28/EIcO5GM7Nx8nYW8p4cb3F1dUFBUjJLS8nP64enuhgH9eiHI3xc0J5nZeYhPOMHnaK3Z29kxJ6VKhVMp6Tr3g45FfYnu1xvBAX5QKpV8jv0xccyfmpVCwducj1dVdU2Hxm+BHy0ZshAQAiZEQIS7CU2GdEUICIHOEwjw88aj99yEyB5h/xykqQl1DQ2oqqpGVk4+fvljDfbHHkFjY+OZbS6ZOw03XrUQVlZnC2zNBjm5BbjtoWfQ0NDIAr1XjzAsWjATfXv3gKeHO2xtrHlTOmZRcSl+/O0v/PLHWsyeNh63XLMItrY2Z85Fgrq+voFvItZv2YXlK9eChCO1qy6bhyWXzWsTQGZWLm598Bn8++E7MGrYwPOCqq+vx8PPvI6Tp9JgZaXA2BFDsHD+dBa4bq4uLKjpRqC8ogpJKWlYtnwVDsQegbqdKDwJ/4fuugEkzj/8/Hus2bjjrH4M6t8H1yy+CD3CQuDi4sTCubyiEnEJJ/Dp1z+fcwNENytXLZqHGZPGorauDktufRhqdfsxep6HnmG4etF8RPftdUaYV1ZVY/ueg3j17U/4BoBuyu648QpMHDO8VV4NDQ349c91+ObHP9ode+evTNlTCAgBIaA/AiLc9cdSjiQEhEAXEugZEYL/PPMwPNxdW+0FadK8gkK8/v7n2B8Tf2YbEqLzZkxkUd5aO3DoCB599k0W5v2jIvGve2/mqDVtT8KvuKQMDg72cHSwZ5H63iffYe2mHbj9+sW4bMFMNKmbWLA2Nanh4ebK0X1qFA1/6On/IO5oIv/7ucfublNg0vu79sXiiRffxvcfvw5/X+/zkq6trcMVtzyEsvJKzJs5CTcuWQhXFyfeh8RtdU0NvDzc+d8kcPMKinDrA0+jtKyi1ePa2Fjj0vkzsOTSuSyGacxvvP85duyNObP9qKED8dzjd8PWxoZvTI4cOwl3Nxf0iYzgc/zx9yZ88On3qKtvfgoQGRGK229YjEH9o6BUWiEmLgEPPPmqTleQk6MD3n75cfQIC+anKbFxCfy0ha4BuiG574lXmCs9nXj2X3eDbjhaa4XFJbjtwWdRUFis03llIyEgBIRAVxMQ4d7VMyDnFwJCQC8Ehg7sh9eff4RF4t2PvsDiUqVSwd/XCwtmT8Xo4QPZTrFp+168+cEXbG2xVqnw6jMPYejAvkhJz8RLby5lYavdSBgWl5TCy9Mdrz/3CMJDAlFcWoYVf67H739tYLFLIp4E+eABfRATdwyFRcV46qHbMWnsCKRlZOOm+57iSDu1KeNH4qmH7uBI+NsffY3fVm+AjbU1/vfG0+gRHsKCk16n82o3isyXlpXD19vzzNOB6ZNG48pL5/KY//u/rxCfcPKMGM/NL8Twwf3x8F03wNvLA7l5hfjsu+XYunMfamrrWMjfc8vVmDRuBFRKJfeDzttaoxuFN55/lC0txDQlLRP/efczHE1MOiPCn37kTgQH+uHw0US8/8m3SExK5fdInC++eDZzvenep0D9ovbcY/dg7IhBPBb6//tf/sTHX/+s07VA/b50/nS21rz6zqdITErhm5lH7rkRQ6L74n+f/8BPPmi+ySpD46NGzMeMGIzrr7yEn5T8939f48+1m3U6p2wkBISAEDAFAiLcTWEWpA9CQAhcMIGF86bj3luvRk5eAa6/6wnU1P4jfCli/OrTD7KoI8F+y/1Ps6/Zz8cLzz9+D9tf9hw4jMeef6tVjzUJPhLbJLrJDvPJNz/j7w3b2/RjU6T3iQdvw+ABUWzdeOqld86Mj2wmyz59g8X6O0u/wYpV6xEU4If/PPsQi8+1m3fi1bc/1inZ9dbrLsflF89iK9CtDzzDY9c0egLw4pP3cR+ycvLwytufnInua7YJ9PfFM4/eyeOnpwUXXXVXq2OiPlPkfsKYYRzlPhR/DK+88wnIRuRgb49brr0MF82ajNLyCjzy9OtISkk/04+e4SF47ZmHWEA/+dI72LHnIL937eIFfLMzaexwUASdGBGr9pqdnS1WfP0u8/vi+xX4YcVqtjFRrsG9t17Dc/TDr6vx0Zc/nnMosgk99dBtGDaoP/YdjOMnGJQDIU0ICAEhYC4ERLiby0xJP4WAEDgvgQfvvJ7F496DcSwCNZYMzU7zZ07GQ3ddz8L0nsde4oTJAX174bH7bgYJ2HWbd+K7X/48cw6ywWTnFrBFJjjQH5+/+yJ7w8nX/cFn37PQbauR//qxe29GRFgwvly2Al8u++3MpuS3fvZfd7FV5tHn3mQRTJHxx++/Fa6uzvjz701YsXrDme3J9kJJpI3qfxJZ6U3yzj9y942YNnE0J4Bed+djaNDy7o8ZPgjPP34v21A+/HwZfv59zTndJcFMHvC50yfyexdfc3erCacUEaexf/Tms4gIDcLWnfvx8n8/5psjEv1PPXw7QgL9sfSrn9gvr93o5oii8ZQT8NEXP7LQpkY3FsT/+cfuAVtxrr8PhaeTSs830b4+nvjx07fYpvTh5z/wjQ/NKVlv6ClHaHDAmYh7y+MsmDMVd9+0BJVVVXj6lff46YA0ISAEhIA5ERDhbk6zJX0VAkKgTQLvvfokC0FK+CSrhLaIpZ0oyvrG84/w/s++9gE279jL0VmK0lK0lhI6607bWWib9Mwc3Pv4SyywZ04Zh8fvv4XFOol2irafr1HyKFlUyF5Dtpx9MfFsTaE+LL5kDlycHbFt1368+eFXXF1m/qzJ7IknMUvn044C0w3GUy+/c8ZqozkvVaAhv/3QQf2wffdB3ka7URLr1Amj+MkCRZaTW1TGYfFvY8OJuYsvmc27Xn3bo8jIzm11aPQUgYQ7Ra1JLL//6Xe8ncb606huxJzFt7XazyceuA2DBvTBZ98uxzc//cH70c0A3Wjdf/u1/BSDhLsuJSrt7Wzx108f8zHopmfZr6t5HJSoSh53si099O//gHITtBvx/+Z/r4ESYn/+Yw33pbUqQ/IREwJCQAiYMgER7qY8O9I3ISAEdCJAInDFN+/B1dmJvd4r12w6pzrJnGkT8Oi9N7E4vP+JV3DoyHH2Xt98zWWwtladI+JIbP/7lXf5/NdfeTH7osmfTUmZ9N752pzpE3D/bddyJLllowg+JW5+8NkyHD+ZzELzlmsuY/FMnmxtMUn1VTZu3c0JtS1brx6h+Ne9t6BHeDA+/+5XfP3j72dtQkmsAX4+bI956a2lZ9loNBtSoundNy/hGxPisuDquzmxtLU2sH8fvPB4c3R86Zc/sXjnvl+7iJNW6Ubnmjv+dc6ulMj74hP3cenM1979FH+t38bbkFf+jhsWc9IriWwS2xpBz570FrnCjQ2NZ5460DzSTQkJdmrUd7LL0DxSbsOiGx/giLym0dOC+267FvNnTkJKehZef+8zngNpQkAICAFzIyDC3dxmTPorBITAOQTIG77skzc4Wk1im/zqLRvZZMguQxHuOx95geuQ33rtIlx20Uy21Xzy1c9nRXxPpWXg4KGjfJg7briChXVGVi5eefvj84o+Snilso43LLmExSQJYYWVAk4ODiwsyW9OXnpKWqVGEeQH7rgOMyaPZf/9V8t+O9MPEu6UeKmpPKM9JrLXPHbfLewd/9dzb54z5pXff8gVYKgazRsffNGqDYVsLE8+eBs/qaDI/FW3PtJmWUS6GaGkUBLEL7zxP7YkkXB/+O4b2GpDNzOPPPP6Odx79wznJx1U+55yCzSRfxLdLz55L4YPHsBPSagaD7VxI4fg9huuYIuPdiPRHxt3jF+iqPn8WZPYHkMinyL2vXqGo09kOJd3pGNpR+/pSQd5+cle9OOKv/gmR5MsLB8nISAEhIA5ERDhbk6zJX0VAkKgVQJk1yAfNSVLPvf6B0hIPHXWduRh/+A//2ZLzJYd+1jIUhSWouITxw7HyeQ03Hzfv9uke83lF+Gmqy/VKeJOvvG7bl6C2VPHs8D/4vtfObpMtd+p8g2VXrzj4efOCGmqEvPw3Teyz/3wkUS257TXKBg9bdIYfoJANwoLr7uXxat2++qDV9jvffjIcbz034+Rq5W4qtmOxk7in24eyIdPfvy2Gt3kXH7xbL4RoRyBzOxcFu6UW0CR7P2x8Xj46XOFO1lYiN3xkyl48KnXUFXdXLWHhPyX770EXx8vvPH+F2equ4wcFo2Zk8edU57z469+OmsRJ3rKQott0VMKKgH6xnOPsN3pxbeWcv6CppG15/7bruHEWrpZevyF/7a5GFR73OV9ISAEhEBXExDh3tUzIOcXAkLgggmQ3YMi5yTYKDJLtg1NI5/5Ew/cyhVlyKP+1odfYvOOfQj09wF5rylpkqw1b37wZZv9mDV1PCexUpT2i2UruGoJ1QtvrVF9dEqSJE+3dnWTyxfMwo1XLwSawDcOtAATtcgeoSyeqVrLT7//jQ8/W9YuDxLrVyycw4KYEjovu+H+c/zhzzxyJyaPH8llGCnC3zJqTzXWqcQjnTe/kOq4P8tlL1trJJIpMk/2FBLs1975OCftknCn6jD0dIFuDK645eGz+kGimZJ66Vw0LoqGa5JsqUQlJZlSZPyBp17lGwxqdMzWauq3xZuO8/pzD7MtiBJjKcFYs2IsHWfyuBH8RIOePrz45kfYsGUXTYE0ISAEhIBZEhDhbpbTJp0WAkJAmwBF02mRHbJvfP7dcpSUlXMkulePcCy5dA5Xd6GEzz/XbMan3/zCq5VSNZSXnroP3p4e+PTb5SzotButIlpeXsHbhgb54+O3n2dPNVlKqDrKkWMnWITSeSiyrVBYYe/Bw7w4EwliLjX5+ofYuG0PH5b68NozD/LCR2s2bsfr73/B4nfYoH4sit3dXLn6y7ZdB87uh1rNUW7tuu4UaSbbCq3OuvfAYa5O07KNHTmEq9dQ/8hLT/XOqQ68AgqEBPtzFRtKcKVSku+fTrhtSxzT+V544l5+YrB99wE89XKz958aCePHH7iVyzOSRWX9lp0sxv19ffDso3fBz9cLBw8n8A0TiX5NGztyMF568n5+ivH482+ds6pqe1c4WWSCg/y5sk6fXhHYuTcG//3wK9CiSprGNqJ7b8aIIQN4xdyHn2720UsTAkJACJgrARHu5jpz0m8hIASYANlQyM9Ndg8Sno2NajShib3PFCmmRmJu49Y9HJEtOh1VJmvKK/9+kC0ztB8Jde1WUVHFFWSoTCQ1SmKlqL6drQ1H3qlmOtk+SIhTZJksMd/+vJJXCn3/tSc5anzjvU8hNT2L96e+vPzU/aCKM8dOJLNXnt6bPmkMR/PJ8tFaP8gCQ/XeNfXP6Vhk+aEyitH9ere5cBElkZKopUWgOPm2thZZ2XlQWFkh0M+Hk0zp2BQFp8WXyF/fVvN0d8V/nn2YF4iicX71wz+JsJRfQJVhhg8ZQFmi7EOnnAEqiUkrxZJH/+OvfuYEVG3fOT0tIAsSJ8/+dynbnHRtVPeeFs2i8o50/t37D2Hplz+ek4BLtefJDlVWUYEnX3z7HAuVrueT7YSAEBACpkJAhLupzIT0QwgIgU4RoLreP3zy5jn2CrKIkLgm+wwJu5jDCWctynTxnKksONtqZEF57j8fnKn1Td71uTMmsp+bPPMaOweVnczIzOGa4hRxnzFpDC++RF52WhSJkmE1jawmVKaRLDu0auem7XtwzeXzceNVl7bZj/TMbLz45lKOmmsa2UP+9/rTXG5SO6qvfRDqH9lHFsyZghmTxrLY1zQ6P1lTqMLLwcNH+anC+Rqyo2nJAAAgAElEQVSN952XH+fzPfHif7Fzb+yZzSmJlJ523HDlQgyOjjrzOkX3d+6Lxcq/NuHYiVPn3BiRvYUSU8ky9N4n3/IKtLo2ymm46erLUEQ3ZNv2YMPW3edUw3F1dsZHbz3DK81SQir592vr6nU9hWwnBISAEDBJAiLcTXJapFNCQAjoSoAEKtk0WjaKujepm9jO0poFhCLcXHawjUbRYbLXaEeJyXZC0XUfbw+EhwSyf5wWaaIKNSRUKRKv5MWKVLxfy0WgNH2lvmnKG7bXD3oSQJVctPtBx6EoOtle6hvqzyl9qT0kehLh6uLMkWkS8qXl5ZykSWUTKcquS+10zQJMfL76+nNEOPWHzuHl6YaIkCDU1NYhJT0TBUUlbMVprVH/rRRWoPrvVH2nI437Q08omk4/YWnxtISO1cxaxX527VKSHTmPbCsEhIAQMDUCItxNbUakP0JACAgBISAEhIAQEAJCoBUCItzlshACQkAICAEhIASEgBAQAmZAQIS7GUySdFEICAEhIASEgBAQAkJACIhwl2tACAgBISAEhIAQEAJCQAiYAQER7mYwSdJFISAEhIAQEAJCQAgIASEgwl2uASEgBISAEBACQkAICAEhYAYERLibwSRJF4WAEBACQkAICAEhIASEgAh3uQaEgBAQAkJACAgBISAEhIAZEBDhbgaTJF0UAkJACAgBISAEhIAQEAIi3OUaEAJCQAgIASEgBISAEBACZkBAhLsZTJJ0UQgIASEgBISAEBACQkAIiHCXa0AICAEhIASEgBAQAkJACJgBARHuZjBJ0kUhIASEgBAQAkJACAgBISDCXa4BISAEhIAQEAJCQAgIASFgBgREuJvBJEkXhYAQEAJCQAgIASEgBISACHe5BoSAEBACQkAICAEhIASEgBkQEOFuBpMkXRQCQkAICAEhIASEgBAQAiLc5RoQAkJACAgBISAEhIAQEAJmQECEuxlMknRRCAgBISAEhIAQEAJCQAiIcJdrQAgIASEgBISAEBACQkAImAEBEe5mMEnSRSEgBISAEBACQkAICAEhIMJdrgEhIASEgBAQAkJACAgBIWAGBES4m8EkSReFgBAQAkJACAgBISAEhIAId7kGhIAQEAJCQAgIASEgBISAGRAQ4W4GkyRdFAJCQAgIASEgBISAEBACItzlGhACQkAICAEhIASEgBAQAmZAQIS7GUySdFEICAEhIASEgBAQAkJACIhwl2tACAgBISAEhIAQEAJCQAiYAQER7mYwSdJFISAEhIAQEAJCQAgIASEgwl2uASFgYgSsrKygVqtNrFfSHSEgBISAEBACQqCrCYhw7+oZkPNbPAGFQgH6n5qVlQJDB/bDkWMnUVVdw681NTWd+VOznfbrLYU+bUP7aP60eMACQAgIAZMlMFBZj0HK+jP9G6hqOG9fDzWoENtozdscOv2nyQ5OOiYEDEBAhLsBoMohhUBHCLi5OmPkkGgoVUqkZ2TDwcEelVXVCA8JRHFJGbJy8mBtrUJhcSl8vT1RVVWNRrUaWTn5iO7XCy5OjqhvaMTOvTFQKq0QERqM0rJyBAX44cChIx3pimwrBISAEDAogetsqvj419lW6+U8GhH/Va29CHm9EJWDmDoBEe6mPkPSv25PwNXZGTcsuQR5BUVISkmDv683MrJzMXHMcMQcPgo7W1uUV1SiuLQM/fr0ZDGfl1/I4n7cqKE4lpiEeTMn4/X3P0NjoxrjRw/l9zzcXLFi1fpuz08GKASEgGkTILFOkXTtyLqhekxCXkS8oejKcU2BgAh3U5gF6YPFE7j75quwfOVa+Pl6w9HeDqnpWZg6cTS/dun8Gdh78DBH4gP9faG0UmDPgTj0iQxnO83eg3F44fF78OaHX0JpZYXB0X3h7+uFg4cTcPjIcYtnKwCEgBAwPoGORtbP2F8aVG12VmOj0fUGgAQ8HVcsNcaffzmj4QiIcDccWzmyENCZwFMP3Y43PvgCY0cMRmZ2HioqKzFv5iQs/fInLJgzBZHhoSgsLsHOPTFYvHAOTiSlIDEpFSOHRqOmthb19Q34fvmf8Pf1Qe+eYXyct/73FUfqpQkBISAEjEVAF8HOYvq0V72zopq88dQ0lpvziXmJwhtr9uU8xiAgwt0YlOUcQqAdAjY21qirq4e1SoVGdSMoH1WlUrIgd3VxgqeHO0fX8wuK+HVOWG1qgq+PFyg5lewzZeUVUCqVfCaVUonaujrhLgSEgBAwCgFNkmlb3nWKflP7qs7BIP3RFvJtiXjqg6HOb5BByUGFQCsERLjLZSEEhIAQEAJCQAh0mgBF2c8n2I0tlknEU3/aEvAPVLmIfabTsy07djUBEe5dPQNyfosnQGUb3V1d0NDYyFFziqB7uLuiSd2EiqpK2Fhbo7yiuRIDbevq7MTblJZXwMHOFnX19XByckR1dQ1XlbG1tUVDQwNqa+vh6GjPUfvqmlqolFaora2Dypqi+3V8LEcH+zN2Gns7W9jZ2aKyspoj+i4uTrwfHZf6Z6W0QmVlFUf1yW9fWFQMWxsb3oaOQ5YdN1cX1FTXorK6GnS8lu/RccvKKmBvb8f7lpSVwcXZiftCth51o5or6NB+dE51kxolpeVnxkRFM11dnVFcXAr16TKZFn8BCQAh0EUETE2wt8RwPgFP9pkHq1y6iJycVgh0noAI986zkz2FgF4IeHu64+rLL2LhW15eiV37D+HqRfO4lntyWhYiQoPw8+9/87kGREVi6oTRyMrNw4lTqYiMCGWhHR4aiJi4Y6DSkgP69sKxE8moqKhAdL8+iDmcwOUhhw8ZgGMnTsHXyxMrVq/nqjVDBvbFf979jG8EJo0djuh+vZGbV4iTyWmYOHY4V6/Zc+AwLpo1GTn5BUg8kYKB/Xvz9pQU6+3lju27D+Kmqy/FyjWbcfmCWSgqKWUPPlXD2bJrP26/7nL8tWEbrlg4B0ePJ+H4yWRMGT+K7T37Y+Mxa+p4tv38uXYL+vXpwTcGm7btxeJLZvMNxInkVL4ZSEnPxJUL5yAnvxD2trb4+OufdVqoSruePQn/5qr4zTdBmhr5UvNeL5eyHMSCCLQl2k3RjnI+AS/Rdwu6aLvJUEW4d5OJlGEYj4DGS9naY1jtxUMo+UrTNBUT6N8tk7GoxGNYSCC27NiHV55+EKvXbcG0iaOxZuOO0+JSjbWbdvKh6HUq9/jdz3+iR3gIaN0mqjRDkXDa3t/PGz3DQ7DnYBxmTh4LXx9PrNu4E0FBfpgxaQxH3xNPpeDbn1bi4btvhIebC+557CX21s+dMREO9nZQq5vQ0NiAIH8/VFZV4WjiKU6UPRB7BIePHsc1iy7CyrWb+YbBz8eT68e/8MR9WLZ8Fd9IUD362ppaLl+5fc9BvEZjWr8Ns6eNx9pNO5CRmYMbr74Un3+7HAknknH9lRfzTUBefgEeuecmnErJwOYdezFh9DA4OzviUPwxWFkpOYJfUlqGQ0eOY9GCWYg/mojjSSkcwadjUCT+59/XYMSQAcxz3aadGD18EE6lZnBN/OBAP94/PTOH/582aTRq6+pxIDYeAX6+2LprP+cP9OoRxjcmObkFXM1HI+6Nd4XJmYSAaRNoTbSbomDXNQJvDn037StCemdMAiLcjUlbzmV2BDQVEvRdg1h70ZB+Y0YhobSKheK/7rsZJ0+lcmQ6/thJXDpvOjZs3c3RdRKQlMQ6JLovZkwei+KSUo5yk8Xkqsvmc/S6vr4efj5eWLdlN666bC5i44+hoLCYo+u5+YUsYFPSs+Bgb4v5MyfD1cUZV9/xKBob1Lj3tqv5WOu37Mbc6RN4rioqq5CUksHbU2lJWvQpJNAfz/7rLnz81c9szcnMyeOIPPWbIvgUoafjKBRWyM7Nx8VzpvKiUSdOpSH+2AkUFBbxIlEP3HEd7vnXi3jq4Tvw6juf4LrFCzBp3EgkJadhy8593NeB/fvg+dc/xLDB/dlSc/DwURQVleD2G67Ax1/9xJV2yHIze9oEtgfl5BWwXcfJ0YGtPNbW1izS6YaEnij88fcmLq/p4GCHT7/5hW9WqF9Tx4/Es//5AF4e7vwaldVctW4r0jOzze6alQ4LAUMSeMuh7BzvuLkJX3O98TDkvMqxzYeACHfzmSvpqREI6FLKTO/diOoPRdQAlECJ/63ZwVH1BCsHZObkstfdzqbZcpKcmoHHH7gVDfUNSEpJh62NNTZt34vrr7yEK8isXLOJfSAkcEkgL1k4F/WNDUg8mQIPdzes2bgdoUH+XKEmJMgfq9dv5ag2ra5KPvbhQ6KxffcBvkG4ZO5U7Nwbi96R4RxZJwsN+e9LysoxdGBf1NTUcnSb7Cy0musHn33PkX86VkNDIwL8fHDFwtnw9vLEu0u/wYQxw+Bgb4+c3HzY29uiZ3goCoqK8fl3v2LxxbPx+18bMW/mRKzZtAMD+vRCfUM9TiSlci372LgEuDg7orCoBDdfswjllZXYsGU3++ATk1L4ZmbwgChedKqouAQzp4zj9+KOHEcTmrgajwIKjsJnZDUzpScDdNNCLa+gkPv+3iffsr1nzrQJfEOwfssuibbr/WKXA5orAXrS+F+HsrO6b85lFkW8m+uVKP0W4S7XgMUT6BKx3g71tpbxJi82RblJHGsa2TpIbBvL0kF2Es35qT/UWjv3+d5TqVQcIe9oO98xNcfSZRvaVrOddv/JThMZEcZPKugmQJoQEAJAa6Ld3KLsrc1jdx2XXLPdm4AI9+49vzK6Ngi0V3PYlMCZc1TLlDjq0heqlmNnY8MJttKEgBBoJrDRufAsFN1BtGsG1Friancan1zD3Y+ACPfuN6cyovMQuJDouma1Pzr8meW5G63b5a1JZqUNKaG1o8t2a59AW8RTrLtnj1COfpOHnDzs2o183hQdp3KKLRtFm+l/tVrdbv912YCsLICC7TS6Nko87REWjMNHEvXWD13PfSHbnY8dLZZFTDXlOy/kPLKvEDAFAi097d1V1FrKOE3hmpI+XBgBEe4Xxk/2NhMC56s33NYQNCv9sWDXQaB3BgWJ+jHeToh2c0RvVQNQWAC4uQNlZYCbG1BfD1SUA+6eQEkR4OAEWCkQX1iBNW4h8B89GvEJJ7kuOyWh2tnZoKFRzR508p5TcimtyEr10Bsb1bCzteH671R5hoR93NFE/rOsopJXW6Va8kXFpbwdJbmSLz0pNZ2PT4meVgoF/Hy9uR58ZnYu/H29YWtrA093V5RXVqO2tpbLOZaWlvOKr1SG0tHRgV9LTc9iS42PlwfXcaeE0aAAP/aS87kc7Ljf1E86JlW0cXZyQnl5Be/n6OCA4rIyeLm7oZ7q1NfVc3/I2+7t5cHWm7SMbLi7uTTXnbdqTpyl81HVHfL+a/Yj8U3VaCg3gOrk0z5U855YUYIr3QzR69QPL0935qNUKNDY2IiQYH8E+vli175DcHd3QVVVDfePbpI83d04Ws/lJdVqTgSWJgTMlYCliVlLG6+5XpeW3m8R7pZ+BXTz8Xckwq6JqBtSqLeGm0obkoilMoTxm7dgfqgX/IvzAGcXIDAYyEglQzaa0lOhGDoKqKoA0lIAT2/kDRmDbzftYdFOCZckyEm8qqyVXG2FkkVHDInmxE6q8U5/UlQ8ONCfa8FTGUgSm2kZWZzAStH5NZu2Y1D/KISFBHCN9eUr13LFGEqC/XPNZowbNRSpGVn44dfVuPPGKznS7+PtwVVxyCNOray8kktNHoxL4Dr0lBD6wafL0KhuxA1XXsIil6q5UH+oUsz9t1/LpRrt7exY5NNNAYlmShYl8U83EpQYS8KeKsxQtRq6eaAxpmflgGrh9wgLwWvvfopZU8fxjUBYcCB+/O0vDB/cH3n5RYju14ur4pA4p0WeSLTv2BODW65ddIYL3QCcSknH7v2H+HWq5kMJvQcPHYWPjyePKyw4AIW0AJRaDW9PD1RVV8PZ0YGr71A/ktMz+UamT2QEXnzzI6PlHnTzj7IMz8gEWgY7LGXBopa2IKnzbuQLT07XLgER7u0ikg3MlYCuUXaKrBtbrGszJdFKYpGEe0LiKa4IM2xQfzgU5mFeVCh8XByB/bvQVFYKxeSZQOJRwMUNyMkCxk0GTh7H0rhUZLl4IbJHKOITTvAiTCTi/1q/jUs0UmWW6ZPG4MPPl3HpRBKdBw8lYNjgfrwQEpVvJOGfmp7JCyHNnT6RI9lU5pEqvdD2VE5x575YFuJUd53E7XOP3YMX3/gf11/Pyctn0U2VaRbOm4HM7BwcPZYEd3dXeHq4YcWq9Sxi77vtGiQlp3N0Pjktk/v73qtPYtW6LSyE+0SG45nXPsDdNy3hxZdoNdU+vSK4BnxEWDDCQ4IQG5+A3j3DeXVZinDnFxZhQFQv/O+LH3DdFQu4kgyJ9227DvBThNDgAO73ofjj6NUzjI9J1WnoBoBKZVIJyb83bONjl1VUIDM7DxPHDONx043D/li6ARrApSUD/H1wICYeo4YPQn5BEUf2+/bpyWUrb79+MY+prKycK/G898l3ItzN9QvEgvvdMmnTUKKdnmZR8IA+h6bSWktYnVLuaSrdk34IAYhwl4ug2xHoiGD/qs6hS8dPFWLuueVqXiWVItZkS6Fyj36+XmxDoUj6AAcl5jk1ISIrGYrAYDSVFnMEXuHhBSiVaEpMABobkKCwx69wwb5qcETbycGBFz2iFVNJxGvaky++zRaaopIyeHq4cglJEr8+3p58vpS0TAQF+HLEeNzIIVzvnOwxbD3JzuG/0yJKFGknq0tGVg4LaiotSYskbdt94EzFFiq/SJYRK6UVW1OoPGP/PpGorq1l8Uy2HbLVvP7cw/h++SrkFxZzLXoSyCR8rVVKZObkw8/bk/epqqzmflJZSepHdU0Nj4VYUfSeymRef8XFPB4S0FQTnsQ33Tz4+3izDYYEPe1HJSO9PNy4T1SScvkf61BUUoL6+kZ4ebqxXYai8nZ2tiwsyB5DZSKbLUAVcHV2gqODPY+BxpaWmc3HJvZUDpMWoKKSltKEgLkRaGkZ0VfUmb5DyMJHSeA1NTVQN9F3lQoqpRV/vxQXl1KqDAcTaE2F8ooKODs78Q0yfVfSjT19bumpoZOjPS+clpyWwesukJWPAhD6qK7V8jeku/r6ze26lP42ExDhLldCtyLQnmjX2GG6WrBroFMt9hFDoxFzOIEFaHutvfHR/to/MrSiKFlcNC027hjuf/KV9k7D7/v6eCEqMoJXMW2vkfVk0tgRLGT3xcSz1UXX5uTkwFHv1eu2XvCPLkX8qc48PcEoKNKtnCMJ88njRuDvDdsv+Py6jlm2EwKmSsCQopVu7C9bMBP9evfk7wkS4CTIx48eBnVjI9Zt3snfO7Suw78fugMrVq1D/6he+PbnlZg/cxKvK0HWvi+XreB1GGgV6fWbd3HOjJuLM69Noa9mSA766qMcxzIJiHC3zHnvdqPuqKA1JQAUaepodZf2xqupPjP48kVnCff7n3iFa5Tr0jpaeYZ+gGmhI7KmdKRRKXhaZbWjDNo6B9e1V6vpQYJOTd/n1+mkspEQMEECxrDIDB88AC4uTjgYewRjRg7mp41k49u4dTe/7uLkhN0HDuGFx+/Fzr0xfANOOSYXzZ6MLTv2YdSwgbx4W3CAHyebOzs58pPCmLgEflKnz9bS7y6WGX3SlWN1loAI986Sk/1MhkB7Ira7PuZsrf6w9qQoFi6B4tIlHJ2iZFNqukbbTWZypSNCQAgYjYChLDLaA6DVkMkOuD82nhPJ123ehQfvvB4vv7UUg6Oj4OHmypaX8LAgttXs3ncIiadSMXnsCCScOIWRQwbwqs4k5ClCT6s3b96xD6vWbtE7J4m66x2pHFAPBES46wGiHKLrCLT8odHuSXcV7C1pt3bjonjqFSiiBqBp+fcs3EnAk01G12h7182onFkICIGuINAy2m6o70/Kh2lsaEBOXiF6RoTg6PEktqpt3LYHPp4emD55DJycHPETVYQa1B8KKytOYKdtI0KCcCotA/tj4rmEa2VlNUaPGIQ9+w9z/okhWsvvV4m6G4KyHLMjBES4d4SWbGsyBFrL/LdE0a4Zsyb6PnjRIhbpTQlxaHrx8TNIDPUjbDIXhHRECAiBCyKgHQQxVBUZXTpI1rUmXX1uuhzwAreRqPsFApTd9U5AhLvekcoBDU3gfKJde2VRQ/fD1I6vSUSlKHvTr9+f0z0R76Y2Y9IfIWAaBFp+p+qrioxpjO7CeyFR9wtnKEfQHwER7vpjKUcyAoHziXZLFqZvv/Q4Bg3ow7aYmJ9+xn8dylqdja6MpBnh8pBTCAEh0AkCLS2HYgc5G6JE3TtxUckuBiMgwt1gaOXA+iZwviRUSxXtmih7yzKP50tcFfGu7ytTjicEzJuAdvUUS/0ubW8GtW9uhFF7tOR9QxIQ4W5IunJsvRGQSPu5KDWinaLsXy77rVXWbSXvinjX26UpBxICZk1AbDK6TZ/YZXTjJFsZnoAId8MzljNcIAER7ecC1LbGtCXaNXu19aRCokYXeGHK7kKgGxAwlaRUc0ApTybMYZa6fx9FuHf/OTbrEYpoP3v62rLGtDfJIt7bIyTvCwHLJKAtRiUp9fzXgPb3qDy1tMzPiymMWoS7KcyC9KFNAm1ZPSzxB2ZQ/z54++XHOQG1vSh7a0BFvMsHTQgIAW0CLQMjkpSqu3CnLYWXfJ66goAI966gLufUiYCpCk0rKys4Otjz6n7GbhRx74xo1/RTboSMPWNyPiFgugTEJtPxuRG7TMeZyR76JSDCXb885Wh6ImBqot3aWgVrlQrqpibY2tggPCQQx08mQ6FQoFGtRmNDI79Hor5JrYaV0gr19Q1MQ6VSQmmlRG1dHf+b9qHj1dXV64lWxw7TlniX6FHHOMrWQsDcCUillI7PoDDrODPZQ78ERLjrl6ccTQ8E2vK1d1UyJQntwdFRvPx2dm4+UtOz4O3lwVF3+vPYiVOoqalDRlYOovv1RlJKGoID/LF7/yF4e7lj/KihLOpPpaRj78E4eHq4YcTgAfhrwzY90Or4IUyNb8dHIHsIASGgDwLib+84RfG5d5yZ7KFfAiLc9ctTjqYHAq1FhLs6ESg8NAjTJo5mMR7o74uq6hq4uTiDlucm4R4eGozYuARcdtEM7D0YDx9vD2zYsgsL5kxFfkERmpqa4O7mij/XbkbvnuEIDQ7Ayr836YFW5w5hak80OjcK2UsICIHOEpAykJ0jJ2UhO8dN9tIfARHu+mMpR9IDgbYEZVcnowb4+WD21PH47peVuGrRfKzfsgvDBw9AYlIKCgqLMbB/HyQcP4kpE0ZxRL6ishoHDx3B7Tcsxm+rNiAo0A+hQQFYvnItpkwYibSMbCQkntIDsc4foi3WYpnpPFPZUwiYCwFDJ6a6ujizTbCkpIz/pMBFTW0tWwira2qhVqs58OHv64OS0jLyEKKmpha+Pl68j4uzI9sKS8vK4eLihIaGRpSXV0JhpYDSygo1tXVsTbRWKfl4tK2Hmysa1Y0oKS2Hs7MjHO3tUVZRiaqqar1Ni6G56a2jcqBuS0CEe7edWvMbWFsWjq4W7UQyKMAPc2dMwNIvf8K/H74Dr779CRZfMhv7Y48gKycX1y5egD6REfjxt7/h5uKEyeNH8nsUbZ81ZRzSs3Lw94btHJ2nbX/67S/+4enq1trTja6yJHU1Czm/ELAkAoa2fNx+/WI4OtpTVg/2HjyMiWOGY8eeGHh5umHDlt0oKinF9Elj0K9PT8TEJcDb0wP19fWgp5tkKRw2qB/s7GyxYetuzJk2AYePHEd1TQ3bEAMDfLFs+Sq4ujpjwuhheGfpNyzcb7tuERzs7VFeWQk0Ac5OjvyUU99BErEYWdInxfTGKsLd9ObEYntkihYZXSeDIj/0S6FWN52zCyesNjXx/6bYtH+ENP0T8W6KMyV9EgL6I2CIijLaVa+WXDaP7YL3334t1mzcgR7hwSzChw3qj41bm4U7WQYp3yc1IwshQQE4cuwE+kdFIiklHepGNaytrZFf2Bz82LJzHwYPiOIgSl19PQ4ePgo/Hy9+77Hn30JRSRlmTB6DLTv24c0XHkXM4QQ+Bz0dLS4p0x84ACLc9YpTDtZBAiLcOwhMNjcMgbai7WLbMAxv7aOKZcbwjOUMQsDUCBiiOgqtNREbf4yHetdNS+Du5oLcvAIcO5nMUfNd+2IRFhIIlUqFtz/6mqPqk8eNQEZ2Hurq6vgJ5ejhg3AyOQ0nTqXCWtUs3G+77nIcPZ4ED3dXrFi1gS02o4YN5Ig6Jf2TgP/p9zW499arYW9ni5On0uDu7gJ/X2/OJaKnn/psUhJSnzTlWB0lIMK9o8Rke4MQaC3abiyLDH35e3m6s1e9oqKSvZHkmfTycIerixNOJqcjONAP1dU1yM0vhFKpRJC/L3LzC3g7N1dn+Hh5IjM7l3+QqL47lXsMCfJHdk4+7GxtUVRcAhcXZ9jb2yI3rxA21io4OjqgqqoGNjYqqJQq/lGqqKzi/X28Pdn3WVRcahDeLQ8qUXejYJaTCAGTIWAI4d6ZwdF3paZ0Lu1PZXfrG5pL6ZpqMxV2pspH+mVYAiLcDctXjq4Dgdai7caqImNlpcCMyWMxZsRgVFRUYfuegxzFKSoqwUWzp3D5x117YzF35kT+cYmNT+AkU6VKib69euClt5ZiwewpnDxF/k13Vxf2sd9y7SIcij+OjOwcrkKTlJyGWVPHc+12SmgtK6/ElPEjsHr9Vvh6e3GUiLydO/YchLeXJ3qGB2P3/sPYsmMv14k3dJOou6EJy/GFgGkRMLT4JM85NbIItvy7xjZIr5/v73QEUzQYGpqdaV0p0htTIyDC3dRmxAL705XRdoqez5sxESeSUtEzIoR/YCjak5mVi7kzJmLb7gOorKxGVK8INDaqm5OeAGzduR/XXrEA+2PiObmKqhjsi4lD/z6RiOwRhl37YrCP34tEgK8Xet6w14gAACAASURBVEaEYuO2PXBwsENEaBCcHB3h5+OJqupapGdmw8/Xi0X9uk07MWJoNNeIJ29mVk6e0a6I1sS7eN2Nhl9OJASMSsDQ4nPyuJEcBDl6/CQHJeiJpeZpIgU3qJxugL8vKiorkZGVi57hIfzUs7q2FuEhQRzsoAoztrY2OBB7BF4ebigoKkGfyHC249R2YXK/odkZ9UKQk5kdARHuZjdl3avDXRltJ5L0WPbW6y7HkWMnWTzTDwdFvw8fSeTEqUsvmoG/1m1lryStlJqZk8cJUsmpGRxB/+bnP9g2M2/mJPyxeiM8PNzYVpOSlolTqRkcnS8pK+N9EpNS2fNJZc3oR4rqvs+YMhabtu1Fvz49+H16jSomUKUESq7aumu/0SZc8gyMhlpOJAS6nIChxefQQf0QFRnBa19QBa64o4lwc3OBk4MDVq3bgkljR3Bw45K5U7E3Jg5B/n5QKq3YXkjBkNXrt2DEkGj+7v1t9Qb2sdMT0Gsuv4iryJAtkRa964pmaHZdMSY5p/kQEOFuPnPVLXvaldF2DVCqYkCPZEvKyrn6gJOjA8JCgxAS4Iey8grsOXgYlVXVHBGn8mSTxg6Hu6vrGSE/ccww1NbVY9feGH7sS572SeNGoKCoGPsOxrEPPiw4EIMG9OEbg5j4Y3B1duISkRRFonOEBgeisbER+QXFmDx+BNtyKMqUlplt1HmXqLtRccvJhECXETC0+CSLYHTfXjgUfwwjhw1kAZ9XUMiC3dHBgXODVqxaz1Vn9hyMQ99eEfz9m5NXwNF0iqpfuXAOInuE4t8vv8vJqPT3KeNH4f1Pv8PBQ0c5J6grmqHZdcWY5JzmQ0CEu/nMVbfraVdH29sDaqVQQK1DCUdtn2Z7x9TlfW0/qC7b63Mbibrrk6YcSwiYLgFDi08XZyf4enuyvWXUsGjU1TfAzsYafr7eXLedFkeioAnZAffHxrMVkeqyUwCD8oeoJCQ9nWxoaGD7okqp5MWa4hIS+YklJe/TU82uaFIOsiuoyzk1BES4y7XQZQRMIdp+vsHTY1tNXXZKYiUN37IWO0XqaSU/fp2yqDjZSs3bagtwzU0AvaZ9LM02tIqgqTSJupvKTEg/hIDhCBh6Aaa2en52Qip9pxpujIY6sgh3Q5GV4+pCQIS7LpRkG70TMOVoO5UnGxLdFw72dlyOkawuvXuGcxIpRY3cXJ2Qm1/Ey227uzrDw90NqelZnHjq4+mBjOxcJJ5M4YRWEvUnT6WiT2QPTl4l3zzVOqbSkbQ4SGREKIpLyhETd/Sskmh6B96BA4pw7wAs2VQImCkBYwp3+q6k79OW1hYba2teTEm7nW8xO812lLBKdhqyJdL+LQMfKpUStjY2bHHUd2v522WsssX6Hoccz3wJiHA337kz6563JtxN5Quwd88wXgTk2Ilk9rX3CAtGVO8evOpfSKAfQoIDkJaRzY9qqVoC/fhs3bkPffv05OW4k9MysGn7XtxyzWX8GHjbrgOI7tcby1eu5STWUUOjucIM/fgMHdiP/06iXruWcVdPbmt13WUxrK6eFTm/ENAfgZY36Ib8fJOffdzIoZyUqikPSX8O7N8Hh48c1yoJCXi4uYGEN4lyWlG1pRWR/j12xGDs3BfLwRH6niZ7jXYjfz0FWzZu260/YKeP1PK3y5Dc9N55OWC3ICDCvVtMo/kNojWbjKl8AU6dMAo1tXVQNzZyompwkD8njdIS29MmjuYFmGhxJSr5GODnyxVm6H+qEOPn7clC3N3NFYsWzORKCnsPxqGmtpb/vOnqSzkBi4Q6eTap9COd64/VG0yqXrFE3c3vMyU9FgIdJWBIy8dlF83gp5HxCYlcJpdsh66uTrCxtuGARkp6JgL8fBAWHMCReKocc8ncadi++yAL97Ejh/BKqgVFRYgIDeF9HBzsUVhYjH5RkTh05BhCgwK53OTIodGwtrbGG+9/jvGjhvINAa24St/f9AT1oy9+7CiaNrc35pMKvXVaDtStCIhw71bTaR6DMWWbDBGkSM3c6RN4ZdO9Bw9j4pjhbGvZvusABkVHYe+BOBbcxxKTMHXiaOTlF/LCTeEhgaCErKTkdIwaPhD7Y44gLCSAhTkJ/T0HDmPm5LFc833X/lgulUY/LFm5+UhNz8TOvbEmNYEto+5S092kpkc6IwQumID2Z1zfn2+qFkN2lQOHjvD3ItV0b1Q3wkphxU8fZ00dBxsbG64uk5NbwIGN66+8GOu27OKa71QSkoIbf23YhmsXL2CrTWZ2Ho4mJmHcyMG89gZV+crKbhb0wwf3x8v//RjTJ42Bt6c7V/ry8fJgG83Sr366YFaaA2gHnYy1UKDeOi8H6hYERLh3i2k0r0GYsk2GSFJ9YC9Pd16zr7SsovkxbBP4T4WVFf+ptLIC1ZBkP2YT+MehqTk7lfej16kiAv1JiankdVc3qmGlbN6eVkP18fbgH7HyigpeiImqJ5hSM+WnIqbESfoiBMyVgCEry9CaFfR9WFlVxeUf6futqrrZc04VZOjJ5emM/mb7DAA3VxdepIm+Y6nCDJXKpe9NWpmaRDzlG9F3anVNDf9JYr6quub0d62C/7SxseaACAl3Lh6gUPAx9dUM+ZRCX32U43RvAiLcu/f8muToRBCa5LSc0ymxy5jHPEkvhUBnCRjT597ZPprSfpKYakqzYbl9EeFuuXPfZSNvacEwtceNFKHxcHNFXUM9Kiqq4O7qwh51iuycr1GUh6L1lLTaHVprT0b0/Ti9O3CSMQgBcyVgbkKULId5BUUIDvDDyeQ09Ovdkxeyq6+vb/f7WR9zJDYZfVCUY1woARHuF0pQ9u8QAVMQg5oqBfSnQgEEBfihproW+UXF/MjWWqXC+NFDuXIMJVBRstPho4lcGlJTx137GJrXaLuy8kocPqpdJUHBhYo1pYrPqmF8+kHx+QCeXfP4dL34DhG/sI1N/SbrwkYnewsBIWAonzutME35OxQEyc0rhLOTA39/FhaXnllUiaptUcnG8vIKtrR4eXog8WQyV+uixH6yvVDlLdpGk5iam1+I2dPGIyUtE/b2dryCdVOTAt6ebigsKmHPPHnrs3Pz4erqwlVrWlad6eysi3DvLDnZT58ERLjrk6Ycq10CrdkvjFUGkjySC+ZMRURoEA4cPsKlG6ne+qRxIxB39Divyjdi6AB89s1yjB01BF4ebvh99Qb4+nhxJZgp40di5/5YONjZwc/Hi6vMzJk+Adv3xGD95p24YclC7ItpTmYdOqg/vlr2GwL9ffjHa9uu/bhy4Vyu404/JEUlZZg6fiSSUjNga2MNRwd7Xh3Qz9uLE67opuG3vzZg4dzpGDqwL774fgWCA/2QkZWL7bsPsEfeGK21+TKV6j/GGL+cQwh0dwKGssvcffNV2LZ7P8aNGsqJpPSduXLNZlw6bzp7zmPjj/H3XmhIAJrUTRxFP5GcioLCYowePhhf//A73N1duPLMgKhIUInHlWs2cd5Rrx6hCAkK4Oj70eNJcHV24vwhOk/f3hEYMrAfdu2L5TUzPv32F72U2jW3pxPd/bq15PGJcLfk2e+CsXelv93ezhb/uu8WFs65+QUYP2oYfv5jDfr2imBxbWdjw2XE1m7aicHRUaiurkZpeQX/YNAPR3JqJleZGT5kAL756Q9cfdl8/rHYtvsAjp9IxnOP3Y3lf6zl16iywV/rt2HimGGIiTuGnXtj8Oy/7sJ7n3yHmZPHoXdkGD795hfMnDKOf5je/PALrpxwIPZI86JMpWVcCo0q0sydMREr/96EyeNHYt/BOK5OY6zWlTdaxhqjnEcIWDKBlp9xfdnh6DuQFpa7aNYUxB87AX8fb05KVasbudTj59+v4Ej7xLHDOdmfvvN6hIVg3eYdmDN9In+XqqxVuGLhHOTnF+HYyWRQFP+n39dg3oyJHL3ftTcGKmtr5OTmc7CFvqODA3w5mXV/bDxGDxuEz75drhcbjUTbLflTYlpjF+FuWvPR7XvTUrgb099O9XwvXzCLyzGSIO4TGY4/12zG0EH92BIT3bcXIkKD8f0vf2Lh/On8qJWiNn179+QfCaqSsHnHXl5IhFY+pQWTInuEYt3mnRwhf/Tem/DLH2sxYfQwfp1qsw+K7os9+w9xdInquv+9YTvCggPRL6onnB0dEH/sJPx9vfHHXxsxZcJIJCalIsjfl28YqqqqMX70MPTqGYbfVm3AkOgo7Ngbw4+QjdVMwdpkrLHKeYSApRIwlF2mszyba3MBfr5esFZZ86rVbbWWCzRpb3e+9zraN21Gxvzd6mg/ZfvuT0CEe/efY5MaYVd7psnT3lyykaznzc5z+nLXbpqV/TTbtOZnb+01KvuoprJmrRyvtUnQ5UdF12MZcpKlnrsh6cqxhUDXE2gZdTeWfbG9kVtZUV7PP9/V7W1vqPdNlY+hxivHNW0CItxNe366Ve8kemue09nVN1vmSU16LQTMi4CpRd1NiZ5E201pNqQvItzlGjAaAVNfeKktEFTZoFdEKE6lZnTaK9m8CJMVXJwdeVXA+obGVisd2NnaclUEsvN4e7kjv7AYNTW1Rpuj1k7UlXkJXTpwObkQsCAChvK6mztCibab+wx2v/6LcO9+c2qyIzKVREdKNnV1cUJdXT1y8goQFOALOzs79lFS6bLi0nKuKGNna8MedKrPPnJoNI6dOMV/pxUAT5xK42owlFiqqe9Oy3oXFBXBxdkZNtYq5OYXnV7Br46Fv5OTI/IKCuFgb48AP2+s/Hszi3daAZD881TujJK0HB3toVY3sQc+4eQpuLu4QKlS4uSpNF6h1dhNKssYm7icTwh0DQGJup/NvWWwSbztXXNdylnPJiDCXa4IoxEwFQF4xw1XcHlHKs1IyaeeHm6YMXkMflzxF/z9fFBSUsYlGadNGo1Hnn4dJMgH9O0Ff18vFtk+3p5468OvEBUZjt6R4UhNz+K6w7RQ0/GkZPSKCONqCFQBpn9UJNIyc9CnZzgysnNgo7KGn683V1Cgm4CYw0fRMzyE54DqE9MS3tk5+QgNCURIoB+27zmIqF4R8PX2wjsff4Pa2jqjzZfmRKZyw2X0gcsJhYCFEZCo+9kT3vJpo6l4/y3sspThtiAgwl0uCaMRMBXLxWvPPISN2/YgLCSQSy7Soh2Xzp+OP9duQVJyGgb2782vLZw3HQ889RpH5Pv27oGB/fpwSbLwkEC8s/QbjB0xGO7urlzCkUo2lpVXIC0zGz1Cg/m45ZVVHKmneu+R4aGIiUtgEU7R/v2xR3iRp5S0LFB9eR9vD2zatgd9evVAfEIiBg2I4og/1SgmMU99/X75KhHuRrta5URCwDIJtMxpsdR1G+QmxjKvf3MYtQh3c5ilbtJHUxDuKpUSzz92D5b/uQ6lVBayphaenm4cLd8bE882GB8vD47Cu7m6YOvO/XBytIeHuxucHR1ha2sDdZMasXEJ8PJw5wg9WWzIfkMtIyuHo/JUKpLqxtPrZMfxcHdFcUkpamrqEODvg4qKSjg7O7Fo10TfyfueV1iEpsYmRIQH8zLemTl5vDgJreZaWlZutIWXtC85c81N6CYfGxmGEDAqARGsgFhkjHrJyck6SECEeweByeadJ9CVNdw1vabkT4p0r9+y60w5yM6PyDL2FOFuGfMsoxQCGgKWLt7FIiOfBVMmIMLdlGenm/XNFIQ7IaWIeGtJnhxNb1SjvqGByVM1GarpTtFzS27mJtypv621Q43WljyNMnYh0CECLb+v9bWiaoc60QUbW/pNSxcgl1N2kIAI9w4Ck807T8BUhHtrI6CFjigSn5mVi6SUdN5k2KD+KK+oxPGTyZ0ftA570g2Cq4sz++JNsZmycKcfWWrX2VbrjI4qQ1AjISJiXmdssqEFEmjpd+/uyZktRbtUkbHAi94MhizC3Qwmqbt00VSFe6C/D6ZOGM2JpB99+SOi+/ZCZXU1bG1suOoMrdw3duRgri6zcdtuDOofheycPE4oVSpVyMrJY0/8qZR0FvqREaFcIrJPZDh70ynplbz1vXqEIfFkCsaOHIKa2loUFpdwAipF9EcOG4hVazdj2KABKCwqxh9/bzKZaTc14U4/rgNVDRjURmS9o+Dox1lEfEepyfaWQMCSKkqJaLeEK7p7jFGEe/eYR7MYhakK93kzJiH+2Ak8cPt1WLdlJ1eNOXYimUtAfvjZMvTr0xPBgX5wdLDHiVOpCA70x8nkNEybMArHk1LQ2NCIEUOjsXNvDIv4i+dM5STVuKMnMGvqOBw4dBRpGdlcuYYqy/QIC+bjU9IrJa8eOXYSDQ2NGDdqCL79eSUumTsN733yLddyN4VmKsK9NRFBfEh4H2pQMSr+eyuWGG37jCY631L4a47zVZ2DKWCXPggBkyBgCeLdEsZoEheTdEIvBES46wWjHEQXAqYq3KeOH4nBA/siLDgQy35dhdHDB7EInzVlPF5++2OMGjoQC2ZPQWpGFtZu3IGeESGIOZyARQtm4sjxJPQIC4KvjzfWbNyOMcMH8QJKlVXVcHV25ooyBw4fwbgRQ/j1DVv3YNTQaOw5eBjDBw/gKjYJic0LO1EEn6L6x08kw9/XG0u/+kkXrAbfpquFe2s/qhQhp3YhIlsj5knItxTxluLnNfjFIyfoFgS6s7DtzmPrFhefDOIcAiLc5aIwGgFTKAfZ1mDJ406JqNQ0yatKpZKTWEcNG8gLMm3evvesSjS0D/loFFrJrvSalZUCSy6dx7XiM7Nz+ZhnH1/B0XTNeegwKpWKLTP0GvWjd89wXqnVFFpXCfe2BPuFiPW2eNIYWwp4sdCYwtUnfTAVAsb8PBprzCLajUVazqNPAiLc9UlTjnVeAqaycmpHpokEN9V4JwFfUlau065Um93b0wOFJSWoq2u9wolOBzKRjbrix62rKju0JuAl+m4iF6J0o8sJtPZdYI4JnK19zglud0++7fILSDqgFwIi3PWCUQ6iCwFzFO7nGxdFyckPn5yWwR71ls3ezg4qpRWvhlpUUoqSkjJOSG2rBfj58FvkkzelZux5034yQ6K5Ld+6IRm1/GEX8W5I2nJscyLQlng3lwRvc++/OV0r0lfDEBDhbhiuctRWCHRF5La9iaAFmZQqJRobGznJlGq5U6utq+OKMFTXXWWtAploqqqqoVRawcbaBmRvoW1HDInG9l0HAAU4Kt+oVvNqqORdDwkKgL29HVek2bxtL6xtrDm5lbYjO4yNtTUaGhtBB6fjjh81lH30qelZ3AeqTGMKzVgWp5aWHFMQy9pjN8fIoilcP9KH7kegrYi1KXxm26JNfaZclpalY025z93vypER6YOACHd9UJRj6ESgNa90V39p3nXTEq4WQ8mkyakZ6B0ZjpBAf6xev5XLOWZm5yEsOACBAb54+pX3MaBvJHvePd3d8Msfa7gMpJuLM6J69+CFm0pKy1jY5+blw9PTnUX4oP59cCwxGZk5uVyhhhJWHR0cMCAqElm5+XyDUFFJ9cibuNrMwH694e/ng+f+84FJrO5qjKRiUxTtmota+4ZTxLtOH3XZyEIItHZTT0Pv6u/1lvjbqkhlav20kMtGhnmBBES4XyBA2V13AqYo3N984VH88Otf6B8ViZBAP/yyci0WzpuOQ0eOY8/+Q7j9+sVY/uc6LvH40ltLMWf6BBbaPl4evA3ZYUYMGYDdBw6hd48wkN3lnY+/xZxpE9C3dwT+3rCDa8L37RXBpSCprOS+g/FYctk8nEpNh5ODA5/7lbc/wW3XX46k5DS2ykybNAbvLv0W1TVdH3VvuQiLvsVry+uiMz5T4m5Ii5GId90/57KlZRFo7XudCJhCedXzlZA1F2uPZV1NMlpdCIhw14WSbKM3AoYWgR3pKFla3nvtSaxev43rrtPqpY729nB2dsTaTTtRXlGBcSOHwMHBnss1/vLHWi4L6efjhcSkFCSeSoWLoyN8fTzh7OSI6ppapGdk40RyKoID/LgSTUZWLttw6O9UtGb44H68EmvP8FA+X15BIQqLSjjSPnvqeCSlpKFneAgKi0t5caatO/ez/aarmjFutrSviY6IdponWgwrL78Q7m4uXLmnpqYWBYXFyMkvgJe7G9zdXZl3754R/PQiITGJt6W5oOo/VMmHFs3SpWmLAInU6ULMsrdRqKyhcnKFyskFSjsHWNnYwUqlgoONNaya1GhsaEBjbS3qaypRW1aCmrISqBvMN5m9rei7RsQbSyi3t5qyfHYt+3PZHUYvwr07zKIZjcFYfmldkJAYv2jWZCz7dbVOlhQq1ThsUH8UFBXzKqn6bgo2y/zTSOzX1tayyOyqZuhSkC0TUTtS6tHWxhpXX34Rl+kkqxLVvt+x5yBCgvyxa98hDI6OYhtU7mlrUnS/3vj8u+UYN2ooqqur0dCo5qceObkFOuMV8a4zKgvdUAEbD284hETC1jsAKgcnWNmSYLeGQmnNuSzu9jawpkqy6kaoSbzX16Ghphr1VZUoz81AccoJVObn6PSdZGqQ2/K+a/pJUXhq+hbx7Yl1zTk78v1iamylP0JAQ0CEu1wLRiVg7Aol5xuc0sqKE0x1TQIlYU0Jpo2Nao6ia+q466qrSfjTMboygt7RyTZkQrE+RPDN11yGNRt3cDLwDUsuwWvvfoaF86ahvLwSxaVlcHN1RnV1LUfXhwzsh3c//gZ33nglP+WgvALat6a2tkNYtPvdkScEHTqJbGxWBBRKJWy9A+E+ZDzsfAJp4YZW+2+lANxtVbChv7TR6MlQRW4m0vduRVlWGtSNDWbFgjrbnoBvKeRp5WONqG9t5WPN9poEU82/WyaatgZKIuxmd/lIh9shIMJdLhGjEugOi3hwJRqlFdtjqMyjrrXaycuuSYI1KvQLOJmhnpBoR/IvxDNPi2SR0KFKPSoVVfNphLubK5fhLCopY8FO73u4u3FVIBLrtJ0CCjShqdUynrrg0th7LqTvupxHtjFtAgprGzgEhsO510DYBYQ138yfp+ki3DW7N6nVKMtOR07cfpSkJ6Gxrs60YbTSO42Ap7dark5syMGYgr/ekOOTY1s2ARHulj3/XTL6lj53U4uIkNUiPCQI1tYqpGflINDPh6vDuLo6o7S0nKu+UJS+pKwCZeXlnJCam18IeztbFvMpqRkcme8ZEYqi4lIu+Ui2Dm8vD5xISoUHCUuVEhu27ubFnSgM72Bvj+KSUp2j/8aaOEPlJGjfEOgStdZeeVb77xoOrb3/j4iiZyL/rIzbGrv2jt9yH308LTDWHMp5DEOAvOvuwybBISAMVrb2Op2kI8Jdc8CG2mqUpqcgZed61JaX6nQeU9zI0CJexLopzrr0yRAERLgbgqoc87wEWopB2nhKuafJULv84lkcoa2oqOTqMRSlPXQkEUOioxAbfwxRvSKQkHiKBXhQoB9XgqGEVS9Pd05abVI3wc/Xi5MeSZAH+HljzaYdGDkkGieT09iaMW3iGLzw+ocY2L8Pl4gky86fazd3yG9taGCG8rdrH1eXmzby+t989WXIzs3Htt0HMHf6BPawkw1m9/5DCArwxZTxo7B9z0G4ODth8IA+OHw0EQOieqG0rPxMTX7KS6AEYuJN5T6petCPK/7i41y5cC5y8wt4XocO6oe/N2znJNfzNW3xbkrXr6GvC4s/vkIBO79geE+cD5W9U4dwdEa4a05QX12FE+t+Q0lGMro08aVDI257Y43tZaCq2QrUkYi8RqTTfl2xQJueEMhhhECnCIhw7xQ22elCCBjSN30h/dLse/sNi3nhpZVrNmPJpXO5wguJvrEjh2Dd5p2I7tcLcUcS4evrhR5hwSgpLefa7MMG9cPyles4OZLEPbWy8gr07hmOJ158G4/ccyMOxB5hoWlrY4OPv/4Zvt6eWHzJbMQcTsCufbFcC95UWms2GV2i4+31X/u4ugheYhQRFozovr2QcOIUeoaFYP+hIyxeSKD37d0DgwZEIeF4EhrVjZg6YTS+X/4nZk0Zj1XrtuCKS2YjLuEEvD09uHQnlY1ctXYLHrnnJtz+4DPoF9UTZLmhikEnT6VxDsIPv65ubxiQqHu7iLrfBgoFnHr2h/ugcVwtpqPtQoQ7nauuogzp+7ch72isWSavtsdLOyrfcluND/58Hvj2ji/vC4HuQECEe3eYRTMbgyn73J2dHLD4kjm8+inVaadSglTqpa6+nldBraiogoO9HUfNa2rr4OrsxKKParXX19fz6qtWSiu4Ojuz1Yb2o4g9+eBJgNLfqdJJbV09R4NJdIaHBmHvgcPIbyfCa+xpNoRNRjvarutNQGSPUCycO50rwFBE3c3Vhcs6kp3poy9/xPyZk/hmim5+jp1MxvyZk7F20w5+/dV3PsWLT9yL4ydTeN7oqcbwwQM46p6Slsl2JVogi/Y/ejyJb84osv/O0m90wi1Rd50wdY+NFAq49h8Bt+hRXNqxM+1ChTuds6G2Bpkxu5B1cGe3EO+6VIRpyZqi7PquTNOZ+ZR9hEBXEBDh3hXU5ZwwhCjUB1aq/DJ+1FC2rmzbdcDgCyCRaCfBTyu0UhKlqbTWbDL6SMTsaLRdVx7aHnW6kaKqP8ZoHbX9GKNPcg4DEFAo4NJnMDyGTwFVkOls04dwp3M3NTYidfdGZB/ah6amrlvnobMcaL+WAZzz2V/oc0aN7DRkrdG21YiIv5BZkH3NkYAId3OctW7QZ1O3y7SGmKLwNjbWnU4gpQonXh4eKCwqNvmSkIa2yXTmJoDEOVX0qamp4UWxqEIPrWLb0NgApZUSNrY2bHGipxzU6D26GSL7kZVCAYWVgkt50t9p2+rq5lVpbayteRtKLiYPfEdvoDQ3obr49bvBR9cih+AQ1AOeY2ZA5dhxe4w2MOXpcpDW5ykH2R5gTd2a+uoKJG3+C4Wnjre3i0m93/K7v7Ofm5YlJzt7HJOCI50RAjoQEOGuAyTZRP8ETNku03K0/EOpUMDD3RVeHu44cSqFNIv+vQAAIABJREFUc8NI4LWscEIR++AAX1RW13CtcG0RSEmQtIDTlp37eMVOU26GeCLSGZuMhhFxffDO6znXoLa2Dl6ebqiorEZkRCi+/+VPBAf6YcGcqdixN4YTiilpdfTwQfDycMNvqzewKHd0cEBmdi5cXV3YRkO1379c9hvuvfVqtsZQbgPVfH/l7Y87NDVil+kQLrPbmMS638zFsHb16HDfm787+D/+C+l1NxsldBXumv1p37OP1fxKdWkR4n//DtWl50+k7nDHDbTDhSy41laXtAW8RN8NNHFyWJMiIMLdpKbDsjpj6tVlaDZUKhUumz+DE0oTT6Uiv6AI4SGB8Pfzwep1W7nCCZV4pKRIqn6SX1CMsSMHIybuGEIC/TB8yAAs/eonjB42EOmZOSgrq2AP/OjhAxEbfxx//LXR5CbdUDYZjcDtTLSd2A4ZEIWd+2Jx1WXz8MOKv3Dp/OkcPe8XFYlly1fjolmTsGrtVjx09w347JtfEBjgyzdaGVk5HEknXzx52ynqTjcAd99yFfbHxGP+rMl4+6OvUVRcgmsuvwhPvfxuh+dEcy3r6tvv8Alkhy4hoLBSwnfGItj7h+p8/n8E9mmx3Xzfz02pUMDZ2qpd4U6ba8qZniPY6enR6d7QcctyMhHzy5dQG8kepjMIrQ2NYSmThdE6MzOyjzkSEOFujrPWTfpsDlF3SiR96M7rOVGVSkTuj4nDxXOncnlI+vGkqiYk5ufNmMR++JLSMjg5OSI3r4BF//DB/bmCCS2+RKUGKRpMkeDV67ehf1RP/Pz7mg5bMww9/aZok6FVbm+7YTFSUjN5sSUS4L/8sRY2ttYszqnazOSxI5CVnYe4hESEBAWgb+8IjspTWc6amloE+vuisLiELTJ9eoVzScmQQH9U19Zy9L1Pz3DsjYlnUd/RJnaZjhIzg+1JZPeKhufIaVAoVW12WFtEayT1uWKbdm+OuJNwV2kt1KS9f6uR9RZCvflI/wj7JnUjTmxdi4zD+0GLNplaM4Zo14zZmOcyNc7SH8shIMLdcubaJEdq6lF38rQvumgmCopKEBrsz1VIRg0bxGK9uKSMxffGbXu4jjgtsrT7wCGudpKSnonovr3RIzwYX//4O5wdHXkxJn8/b0SEBnHyK0XlY+MSTGpeDBVtp0F256i05iZUfLYmdTlfUGfIIkO12u18g84c58y6qGx/OW2AOf0ii2lW1edG2jX7UcTdUaWAij3uzdtpNLz2vv9YZJq3Onub069pRd1LszNweNUvqC4ruaAx63vnC7HHdbYvIt47S072MxcCXSbcKYJG5fIoKqndyBNM0S9KFlOrTafKhrlMqLn10xyi7pqkyBmTx7BVQ7MwT0uPO/3Y8hqdLZY91/a5azzxra3+aQpzZ6hou75/wN1cnKFuakIVJahaq+Dp6Y662jouzUkRebrR8vf1RnZuHny9vbjEI/nkyetO7zs5OiCvoAhKpRV736ne/oU08blfCD3T3NcxvA8Ld4XCSktgt+I11xbxp8PhZ0S8lpCn10ivO6qsTgv3syPn2lF6PssZb7xG3J8t9JsPfbo/TU2IW7MCmUcOmRTMrrpZ1/f3jUlBlc5YPAGjCXfyolIdZfrfzs6Gf2Dba5TAR7WyaXn5zlR7aO/48n7XE2hNuFOvdFmYx5i9p+uVqo9Q/faOVh0xZj8v5FyGjLZrH/tC51alUrI1aUDfXti2az8vkDV76niu3b5owSys37ITfr7eOH4imSvMUCLqlh370TsynEvn5eUXoaqmBiEBfvy+t5cH3vvkuwtBB32O74I6Ijvrh4BCgYA5V8HeN7DNyLotW16s+AaSBHldYxPsVArUNDQnrdvQiwrKYlegTq1m8U+/gxrh/k+EvrnL542snyXiNamup/c7feNQnJWOXcs+NZnvJ00QQNe8D8pjsbezQ1V1NQfvNIE7+r6lQB8tjEb8iLcuTfOZ7ExOjS7Hl22EQFcRMLhwp5Jsri5OcHK05y8z+gD27dUDPSNCePlyiozddu3lGBLdFz/9/jc2bNuNgf16IyjAD/EJJ5CakcVsKKGMFq8pLa/gv0vrPgTMIerefWi3PRJDRdvpjPoUtmQz6t8nkr9XLpk3DW+8/wUnrL699BvMnDyWV6AdMrAvPNxcuWRkRFgQVvy5HnfdvAS5eYW80NX23QcwbeIohIVQHf0G/PuVdy9I8OhzfJZwrZn6GG29/BA8/1oorKxO21TOtr+QdPZysGax7WirRH2jGg7WSrjZqeBiq0KIqx3WnixEiJsdSmsacLKomo9jBYq4KzniTv9uab1pLxFVI/A10XjtRFjyt+/4/hMUZ2V0OV7N50FX6xgFRq6/8mIcSTjJN9i79sdyIr+7mwvSMrIxe9p4XnyNCgLQKsq79sVwZa/2mljY2iMk75sjAYMJd6p5TeXvnB3tObpOwpwS/GhhlGVL3+AKHK+9+yl27IvBS0/chwFRvbDs/+1dB5gUVdY9PTlHhgkMOecoOYqAIgYUAybE1XXV9TfuuurqurrouoY1RwwYFsWEICgKCBIkSM6ZyTnn/H/ndldPdU91d/VMT5J+36dMV7169epW1avz7jv33K9XYek3q3HnwmslXfnu/YfxxHOvi6QbsyWePJMoH9fCohLkFxa5qTTt8YnT6HN78br/TsyteRla98CVnipXU0m4+uHp5Qk/Hx8JPo2ICENmVg7iYjrKBJ/ykKTGnElIFmoMxyCu2gUG+Ak1hoWZa+nZY0bcgsJilwF3vR7G3/Pz1N6vreO4GQgfOEouw5LCYrwyteKLmhnH7QTnQpkzHVzPZq+nyogcpA2evMKRt8tzV9NkVDz5hH27sPeH5a1ufsUJ4Mzq2piRQ1FVXYWu8bHYuPU33H3bDfhuzQYUl5ZK5uQt23dj8/bdmD55LH7asFX3NSp0HWf6ortxd0W3BVrBAs0C3OldjwwPNXJKfX3x0qKHhW+qAPVH7v0jxo4cagbq9/zxRkyfNBavLf4UP27ciqcfuVdUOD5Y+jW+Wb0Ot8y/ApfPni4e+udef1/MVF1dI956fozdpf1bwO11b717qEWRYW9cCUCbIgXZepZx7sytxed1rpfu2o4swMyoPa76E3yCQ1Syiw3pKWG+Xgj190JJRS0iArzh62VAdkkVQnw94e1lQHpRJToG+qKwohqhfl44k1cKP7Yd7ofC8hoYDHUoqjBm+DVz1S2CVeuDX+uVZ+r7UT9hqPfelxUVYs3bL6K2uvXyRLQ1L3db64+j58+9320BRxZwKXAn/ywyIlQCv6isUVRcLOBaAeqKB/3iC6bg9gVXY+uOPfj3q4uhAPeX3/lYqDJLXnsG4aEhuOfRZ5CYnIr3X1kkvxd/8iVWrPkZfXt2Q1pGNgqLi5FfUIS8giJH1+ne3w4soKUwo3eptR1cXpvtohZFxpXedl54Y4H7yKEDERQUgMNHT4pnnDKQTKIUHxsjCj5TJ4zGoWOnMLBvT1lS50rfzr0HRbmHge+1tTXiQEhLz5IleCr7kKZ36OhJGVPiO8XItpiOHbB732H079tT2g0K8Edyaobue+YOhtNtqjZf0Sc0Aj3mLoSnj2/DpEcmtEz4fF6nEIyMC8Yn+9Jx7eBoZJVUIb+8Cn06BOJIVgkKyquQXVqFnuEBOJNXhiBfT8zp2wHHskqxN7UIXcP9ZLu2uoylao0mcBfEb/yfok5TU1WJte+/gaKcrFazM8cTlvtLtbPMEh+QFrNs+Q+4cPok5OUXYOWaDfjDDVdKcjpfHx8MGdgXXTvHYfVPG2W1nivuRUUl+GLFGkydOFo87n+86Sos/WoVLr1wGhKS0+x64RuzAtBqBnSf2G0BBxZwGXAnaI+OipTA05lTxgsw33voGJ564U306BKPF558SLpy232PCU3mjf88Lvz1ux9eBAL58aOH4bOvVwsd5vPFLwo3df7tD2LCecPx0P/diryCQtx23+OiIPHaM3+Xtuh9P3z8lNTNzG4fmePcT6RtC7gpMy3/dLSEt10N3Pm33iVrBqHyw75h8w4MHdQXqelZuO9PN2H/oeMYPLAPlny2HBfPmCJymwxApUoMAfjZxBTRap8xbQI2btmJyIgw4bxzOx0JBPfHTpzG6JFDZCXwyxVrUFRcigH9esp48/V3a0WNJjQkGAeOnBB6n6PiBu6OLNR+9gd17omuM6+Eh5eXhbyjJR/dhhykWRrSShXG5Ekn7g/y8oIX+TQmmcd6UF4Pwi0UZWzIQUptq6DV2ppqbF72CdJPH28Vg+sJCO3ds6uAcE6ST5w6K8nsdu4+gC7xsfDz9RVc8PiDd8q1fbxshXzf6QhkEjwCeHLdP/lihcS6MQiduTNIr/l58w6b1+z2urfK4+A+aTNZwCXAnaA9NroDqHnNQtoLvegKuCbFRfGqv/3RMqz6aSN6de8iHjKqOlgXJr1hUhW+wPf/aYF41RRvOwNZ+bGuqqrCQ0+9KECfxQ3em+kJaeFm3V73ljO4LdDeHKscjeG4k5d+49WXIMDfHwcOn0CfXl1lzBg6qB8YmXY6IVniX7bs2AOOGVSsItjmfgLzsopK0db3MHjIWEIATw/+sZNnRCGIOvwMfqNU5OZtuzH/itmiu382KRVJKWkoKSkTTq2e4g5O1WOl9lEnvM9gdJ56MZg1Va38YgbYJiDdr0MAKmrqMKNXBBLyyhAf6oeE/HJRPjmdV4quoX5ILqyAv7cnDmeWGFVlPIBAb09JwKQOLNUC4UYYX6/zrgfoM0B1x6qvcWafvufW1XfEWSUZ9fm5QsaYk+Yq/LY0x9jWXP11t+u2gC0LuAS4x3akp90X8+bMFFDOTIQKwKY+8p1/fUr2c1bMZWxFWaZvr+6SlpzZJFmo7pCZnSNL1Axk5ceWH9hJY0cKv51g/9+P3S91X3xzCTZs3YH42Gjhw/+wfrN4zehRc5f2awFbXnf3gOv6e9oSFBml140FthIEWFdn1sdvq1Kcjb0+199Vd4tNtUDUkPPQafwMo3672qNtQtJKsGmvSH8woVJxZQ3C/bwQHexjkoT0EKDet0MA9qQVoaSyxhyIKqoyPiZVGVNHtQJd1TruRoDfkNuubLFIzoQ67P5pNY5u29xUMzTqeEc0GTYaGR4mAeSBgf6y4pWanilOP8q0kg5HUQt60SsrqkQCkk68yspKBAT4S34XUmuCAgJRXVMtDjwPT0+hvXECbq+46TKNuqXug9qgBZoM3CPDjUtXN119GeZdMlOoK//8z+viSX/ir3ehb8/uwmMnv50v15WXzMTU8efJMQT1ZxKTzWCbgJ4vctf4OAH6BPA/rN8koJztzZ09HQvnXyGykZ98uVJkJcmfp0rEs68uFm4qgTsBvLu0XwvYAu+uDJZsv9ZxTc9bw8ZNDd5UAI4avHt4GMzqUvaSWilStNU6aC+NsXBjOfyNOZf7mOa1QPSICYgfO9XIHLcA7vW/NektGtQVE9Y3Zz41JmDygpeniZeumgwoHnXLY5wPUN2z7gcc3LyheY1ko3W+4/biYyLCQ2UFjXEmA/v2QkCAHz77+nuUl5ejY4dIJKWmy8pZdMcOGDVsINas3yyOu8LiEjDpGqky5MGT7hYX21EkI1PSM5Gbm4/O8bE4cvy0TWqb8o66vyOt8mi4T+pCCzQJuAf4+wqvnYX0GMo4ent7C+B+9OmXhIMWEhwo3NOrL7tQgHdxaRnW/7JNglBzcvPF4x4SFCRL1hlZOSLtlpyaLqB8xtTxmDB6uBzzzpJlIh3J7Vzqprf+ib/cJQCf/Hdy6RW5yJS0LJmZu0tDC5B+4O3F7JJ1mjSltmIzLcqMqwMm28q1tnQ/WmtVQ7mnjV09oaeOE3iOEQJuDAYJYCN9hpKP5MhSEpJJ25T9CshnsCon9eoMqYREtqSgnc1sq3jz3M9oSz/Nrj9f3HmT0Wn0ZGNCJAVFK7QVM9A2YEDHQBSVVwsI9/fywMhOIUgsKBdlmbN55RjXJRS9I/2xLakAXcP80SnEFxvP5iM60Bu9IgOQUVyJ5PwK+JgUaHpG+ONINp9tywypisddPVkwe9tVwF+pt3fDT9i3Ya3rDeOgRT3a7YxRm3/FxQLIAwMDBB8kJKWKs44r7JR6ZkzJwuuuwIYtOyRwnLKtlIDMzS+QVfmklHThu/P3jCnjseL7n3HZ7Gn4asVPIh1pq7h57i3+SLhP2EwWaDRw54ctPrajJDnhchXpMaSyPHrv7cIlpff76ZfekVn0o/f+UV40Sjt+s3qtBICdP3mseOOZcty6lJdXYNuu/fhpwxakZWbhD9fPEwBPsP/mB5/J5/bd/z4lHnyCeJ6H4J18V/JWS0rLkZaZbddkHDDo4ddTKD1ZWl6hK0hNT3utVYcSnbxupVRUVCIjO7dNJrSyxb92A6OmPT2taVcF3OoF7j7eXrhu3hxEmJbWs3NyRSmG48u+A0fh4+ODTrEdERwUKAFuBO38yDNA9fips6isrJLVOi69Txpr1OQODgoQPjyX5nNyCzBt0his3bAVHaMisWf/EfTp1U348UMG9cO7Hy3TnSuiqZOSpt1V99GutEDcqInoPGaakSajQu7WtJlu4f4oLK/G5G7hOJRZjKKKalTX1aGmtk6UjDr4e+N0XpnQaKICvXE2vxx+Xsy2akC4v7dMGplLkDKSPp4GdA/3x47kIrOXX60Db8sbr66jAPtd69Zg/y/rXWkSXW0pY4urPdrqVTVdHbFRSc/Eointu491W6ClLNBo4M6PYXhoMP52963i/X7jg6XCXyeYvvWGeRJMyg/kokfvBYH4v19ZLMCa3PfIiHChzmzduUe85PzgEviHBAXKB3TowH6YPHYkuneNx75DR/HGB58JyKdH/3RislBxuO/8SWPxzkfLBFBTEmr+3Iux9JtVMkHIYFrzsnKbduwcFy2ZF5VkLLYqclLCSQELJwSc5RPIt7cSFmJc1bhh3iWy9MjENAwUTs/KEbWOtlhayzPcFm3hij61Jmhn/50NUKXCxKK/34Odew7KUnhJWbkEm9JrTqodl90rKqtw0fRJOHT0hLzv9OJxQsrU6UeOn8KBw8fFS/+nm6/B+l+2IyM7B9ddeTE++WIl5l58AUYPH4wPln4jgJ8ydZShO3E6Ab17dBV5OcpGOipuRRlHFmpf+2NHjEO38RcYtdXNKjFGl7uSP1UdNMosqATrai12XjGP9TQAtXX1CZuEKuPtBSUBk5+nh/DiFcF4dbsNee42lGxUlB6uMO1YswoHt/7S4kZ3BrhT1pW0GDr7+L7Sdv5+vjhxKkEUoLhqf/JMgqzgjx89XDzvDLwlLYarZ6S8nTqTJMHkxBekyDgqbuDuyELu/e3FAo0C7pwBE/h2io3GG88+bvaac2lr8Sdfib46ATwTL1GZgbSZS2ZNEw48wf3ij7+Upe0pE84TQN4xKkJeWn6QGaBCUE9aDF/q2xdcgw7hYXjxrSWyn/QY8uhJjWHgCoNTqVjDyQMLX/g7H3pSvG0pdgAp+3/jVZfIsp2jwvMyOJbceg4gaVk5Mti0p9KlUzRmTp1gVvth3wmInnrxTQHuBEBtsbjBu2vuii3QztZd7SGz1WN1H/R43YODA2XF7pRJOUqrXYL74UP649edezVPS88nxxqleHt54eq5F+HgkePYd/CYXeP6+fqYaTf2KqqDfPVKXbrmrrpbaQ4LRA8cjl7TqCrj0VAOUsV5j/CnJ90XXDSOCfJFkI+neN7pPacnnSozBeXV6BHhj4rqWqQWGRVmTmSVCs0mNsRXsvVmlVQiMtAHm88WyOWoJwv2aDIK/16tTlNXV4tN336FY7tsSyM2h83YpjMc8vlXXiyr5f1795D3s7ikTIJNyV2fM2uqOJZeW/w/xMfFYNrE0dj06y6MHzMchUVF6Nq5E5Z89i1GDR2IHt06i0Nw0Ytvo6LS/jfZDdyb6867221pCzQKuNMzzkRLLLEdo3D15Rdi6vjRAuCXfP4tlq9eK5726A6RuP/xZ3HlnJki4ciA0vWbtolHnl5fzpT3HjoqHFV6zen95my6f5+eQr/58rsfRaXmzoXzMf684Xj+9ffFM//Y/XeIZ51Amn+fN3yQyEGu+GG9JGji3yzpmTk2M6s6A9yVm8J2OWGgFy41M1smB+2ldO8SJ4G9jDNQCqPwb3/wCYerE619jW7w3rQ70FTQ7mmoQxffcoR6VqO8MhBFdUBatQfq4bD+/jU3pYSrSlwRo2qFwm9nXAfBTXMFprr57frvf3uoGdG9DwbMvgoe3iYdd7MsY72yCx8oetp9xNtuVIrpHOaLkzlloAZSXR0Q4O0pgN3HywOllTVCk/H18hAPvCjLGAzw9DSgvKpWtpdWcSVXLRNp+mWh1V7vdVdAfj333SAZU39c+hESjh5ucVM7A9z1dE496eY7PHbUEGzZvkfzUD0xKW7grsfq7jrtwQKNAu6dYqIkKJVcU0VHnQCedBUuO58/aYyA7UcXvSRJFkjPoHwjpR6ZTIncciZN2bB1pyxjk1JD0C4SUFVV4q2/dNY0XD77Ahw7dQbPvrJYNJZnTJmAvz31As4bPlgmA/f+/WnhZ3MSoAB2ts39O/ccQEFRMbJytOUhGwPceUM52fjLP5/DyTNJSE7LbA/3WPoYFx2F4YP7YdEj95pXSL5a+SOWLPsWSSkZzQZqXGUgLelCtq3Hc+uqPrTHduyBdj22eyg+AVdGZcHLYAzjPJU6SP7l6v6PpZ54v8jHKbM4S5dh41yN69m9iyhIUC6OK2CkySSmpMk4VFFRBXrHCcznzJyCXfsOIzsnT6gvBPAsJaWlwoWvqq6RuqT6ZWfnwdvHG1nZubLvTGIKQoODhLbAWBk90pNumoxTt79dVA7sEI0RV5sypyp669aecIMBAd4E27UWWutmKo0BCPHxRFFljXG/h0GAem1dHQJ9mIDJgY67taKNnX4oRqWnnplTv3rrVeSkpbW4rV0BjONiOoo8JAtpMoxnY0BqVGQEsnJym3RNruhfkzrgPthtARdZwGngzmyGBL1UiSEgp7d83aZfse6X7UKRoe76u/99UmgY5IhSd33Zt98LRebpR+6VyHEGk3KJm9SZV9/7FPPnzhbKyiOLXhJv+diRQwSIkwbzyH23y4f6b0+9iL/9363i4b//8f/guSceNLdFWzAqnco2nDSQ//rYv1/B3gNHkZCSrvkB1gLu9ECThqMuXIYj515duMT3l38+L8Fttnj0BBH0ApCTy0IQwAGIA7e6MFkHI+25hM81Uq48VFZVawbCKpJ2jbn3/v6+sqRIVZ4xI4ciMTlVovYps9Vess7aAu/ugFXtJ6IpoP3uuCQsjElv0LAC3NU7lhV74Yti43Oupzjrde/ZrbNM7gf064WCgiLhoVN5ip7179dtwv/98QZs37VfAgL5/p88nSDUL1LtSHGL7hgpjgHG0jCYlQGu5LQfPnZK4lcYOM8kb088+zqunzcHHOM+XLpcF3B3e9v13PH2VcfTxwfjbr4bvoHBDeQg1TSWwTFBAspjgn3wW3IRIgK9waRMZ3LL0DcqEHvSCoE6AyZ2C8P2pAL4e3uATvWc0mqQ685iyaFXYL86I6qVBKUVgFd729leeWkJPv7PIlRWVLS40RsLjBlMPmbkEHl/OalmtuLBA/pg38GjmDZxDDIys5GQnIZZ508QiurL73yMm+fPxbsffaHrHVUMYY+DT4cfJwqk7WZk5sghkjFZApQN8u1WqHMcH+gw5LebdF13cVugpS3gNHBXaDJUj+HLphR6om+48yHRaL9j4Xzcdt9juP+Om+WDSxD98qJH5CNJLzzpLoseuQeD+/fBpTfeZQHc2d7Tj96LpV+vwtJvVkvSpuf+8RcB/qThvPmfx/Dlyh9FYpLc9tvue1w8/0piJqU/9OiTapOWQXm4hoOYFnCnag0HBesyc8p4/PnW6y02cyJhDfLVFfILihEaHCieFqXkFxQhr6BIftKLyP381zx6qxogDYcrBuT+sZCGxJUOLhm6urQHj7tyzW7wru/u26IX8WhHnvblAw6gi592YLcWcGebydUG3Jftp6tzznrdGcg2dGBf7Np3CNk5+RjQr6dQEXJy82TCGx4WKkC+W5dOMmnfve+wfFA5Ieakn3CImZ09PD1Ebq66qho9uncWp0Pv7l2QnJaOHt26YNWPGzFz2gQJauU+R8XtbXdkofa7f/CcqxDT17i6ZKncUq+rruxTwLdCYukQ6I2c0iqLzKjKV0CCU3284G1SU1Pz06U9VTCsOjGThZ68OhmT6SCl/VMH92P1Jx+2muEd6bhrdYxON3rTjTKudaLkRK47nVwMKidAJw+e7y/BfV1tHfr27i6B584UewmYiCGunDND3vvYmCicPpsslKfzhg2SFYCjJ8+I158OggF9ewpNlrS8tRt/daYL7rpuC7jEAk4D946R4ZLxjIUcdgaGEYCT4kLQSwDNjyVpGM898Rc88dzr8tG96PxJ+PPDi2Qwo7KDXuDOhEz0EhOkE/SPGTVUJgcE7PTsU+6NIJ/nYhQ6Z+sMblV47lzyzi8sbmAsZ4A7D375Xw+Lko1SlCRQnMhQc1Yp23ftEylLzuDJ6yeNhy/43558ESfPJqGgsBgdaMMAP/ToEi8BuoP79xbAwVJWXoEzCSnYtO03maxwgKBko5+PD6I6hGPh/LnmunqeAE6oqPBDIKNo4yvH0eP408at7YIqo75WW+CddVoq0FKP7VurTlNA+5K+hzE40KiTrlVsAXfWPVHlgUdyfHVdtjNed8m0WFraIgHhfSkHefKsrmtwe9t1maldVors1guj5t1oEnvRSoJkvCxOCkP8vODraUCgtyeSC8vNuQHUOvD1wN2AUD9vBPsy7sKYddUalKv12o3nqFelkd9mzrul6g2B/vL33sbZY0dbzeZNzU7Kb2Vpabk50NTX18dl772jrK4MhB09YrB8X7/67kdcMHmcUO2YEIpN0kGqAAAgAElEQVSefo5Bu/YeksRPo0cYVwg+/WJlq9nafeJz1wJOA3d6fZmCmBrL2XmW/HF615e+/bzw2bt37YTJY0fhzr8+iSWvPSPUF2q4//kP10uWU73AnRMBercJnOmxp4Th288/IV58Lm9zts4AWOtCmg2pL7aoIM4Cd04cSMVRiuKdp+rF4v8+ad7OSQQnE1S/UQP9W+97XCYWlKkj2P/jgqst2tN6BEnJoa2YmIqeQg5qPBfPqbe8vWQZVq3dKNXZf16H9TW0NY+7r58f/AMD4evnj4CgIISGhyMwOFgoDIVVQHFpOR44vRF9SrRlLB15lPXarj3WszepcWSXCSH5eLXXCYvLrlN06mAA/z6T2t+03wQaFIk8k+b1k1ne2FvhOD+CenLR0pMtrl6FhYQgx2r8sr7fDJRPz8zWpMO1Zv/b43PZ7vpsMGDSLXcjOKKDCaCrF0aNlJYZvSJwLLsEAzoGIbukEmlFFYgM8BFPbVUtcCanFNHBvoj09xKAnlNWja5hfgjw9kJJZQ3CA7yQUlCBLmF+OJ1XjsrqWhWItwbl9RMFy2yu9aA+PycbS55/BrWMlm2loifJ0dN/vxfrN22XFeV+vbojvlOMxK8wI+qDdy2UXC2Uat28bbespDHnC1fPSL/Nys6R7z6pcFxV/88/HsB7n3yF0JBgTBgzAs+89I7mlSurY87QKvUEvLaSmd2nPcct4DRw79Y5FrOmThDqCL25XGZOy8jGB0u/RnxsDJ78292iVEJ9dwaW8mV77IE7ZBsTL9FD/+jTL+sG7is+fh1/eeI5Aeik4Fx3+4N49d+PYsOWncJZ5bZrbrsf9JRdfMEUycTKfvDjzEnD6YRkTVlIZ4H7/X9aIAOGI+DOlYYRQwZYgHYeQ+CemZUtwP0ff71LvN96Cicr9z76DPLyC+TL4QxwJ5WHkx6ltGXg7kV+YWwcOnXrhuhOcYiKiUVExyj4+QdYmCkhtxQ5JUbZr/G7VmPCrtWaZtxf54cPynywr0Y/91rP/Wirdex52dlnR6CddXaN2KkQA+RficaoE3+fyYtoQEJ6P+NyvsK1NXFAlSX/OoMBcxP02Vzxutv6mNLzxTiYtb/8Kh9lBpEyFXpqagYGD+wDUs9+WLcJ115xsdBoGMPBuBrK1M67dCZWrvnZrDBDrXdS7fhuMglZcXEp+vXugaMnT6Nf756iA8+Vw/c+/RLdu8Rj4tiRomy1fPW6BspUaoqMM0CgrT477n5pW6D7qPEYMO1CoTsa3wJTMU1WOwR4CV/dkt7COvVcdarHUC1GkXUk0THQl8GpHqpES/U8djna9DJZUnRU75wGpYYa57+sWonfNv7c6reT77Wt8YZg+O7brhdcEBwYgNLycnnfmBDtTGIyxowYgqVfr5ZV6by8Ann3BvXvLflc+vToBm8fL/h4ecs25nC5746bxQtOOiyTQXIlXKsoDg1bTgJ6zxnonpWTJwncyKsPDQ1CWVkFAvz9JbidMTVc9ea22rpaWT3nWJOSliGxM5SKtpc7ptVvjLsDvxsLOAXcqd9OzrkSTKq2AoEpKR9MknTlLffiq/dfEk13ajGTJrPwnkclOJXeCGeBO19GBlK+8Z/HBcRfeclM8SrQg0+KDAE6vdt/uesWixvDYNe9B48iKTWjwQ1zBriT9vL2C09YeLopbcl+WXvcSdHhyoNSqCvPAentJZ+L9599JH1GKaQVsa3f9h6UQYrggfZVe+tJmaEMJYstqgz7qJ5YEHTc8+gzSE6rv/a2Ctx79OuHoWPGIrZzZwSHhUnwoK2iBu6OwDv3f1IXiveLbbf3e3iT7YF2Akt+RB1NYHr5leLzAUfEq25E6UYPu7EYUCcAHkjO7muEJaqskuoMk/z7rmRPJFbVx3bYsrG631of+pjoDtIXBozRo8YPK2NbyGUnT33foWMyEWY2VL475Kf/64W3JMCUy9spaZmoqa1BXn4RBvTtgY8+X4Ebr7kUG7fsRL/e3REWGiIf/EB/fwlyI5f15807cOPVl8oSObn1i158q0H2VPWqRkuvFvwentf2cg1BER1w3tzrENwhykRPsZSDpBRkdW0dgnyNspHkZHt6GASoUzWGcRgE6MyamlVSJcmYKPvoT5lJg0GyrPI48t753lTV8He99qOaItOAZ6+SiKQ9czMz8e2S95GT0TCgvKXtrbzXWjkNrPMqNLVv/NYqtFh7bTni3o8YOlAC2/fsPyzCGaSWbt2xGwP79sKC+XNFY/6bVevkfvE7y9+LXngbo4YNFN15Tjz+/vQrLqP1NNUu7uN/3xZwCrgzYKRzp2izfCMDKymjxnLw6AkBnNMnjxXvMj3lT7/0tiiYdOwQIWCd3mLSPpwF7qSlvLb4U3yz5FW8+OaHGDqon7T58jufSJsE6Jz1cuZOrj0/xqSWiLxkZSXOJDUMNNML3AmIqX9OqUt1ufvhRaJqYw3clTqkuZDWo8hlcjs57UxKpRSuWJDmowbX3Ofv6yuxAmrwzgnLsVO2ubfUZ2c/lcIVEGaQVZe2BNz54eoQE4MZl89F9759db9l1sCdB3ZOPYFrv3vZZhtH/SKwuKAOuysdUzh0d6QNVHSFl125jL/EJ+HqqGyFUSugQ/ExGuGFEdCn5fUR0CF7VZ539d9f5hvwQY4+W9sD71RtUDSYKBFL7xxjPowBarXiBPD08BROKjmo/HgyszFlIC+ZNVW85X5+fuIto9eM4wEnhQx0mz1jsowhP/68BUXFpfLx53b+R9DPIHCqSNADpy5uikwbePBbqAsenp7oPW4y+o2fCg8PzwaBo0NignA0s0TAev+OgQjx9ZSgVHLYiyurkVlcJYozeWVVklmVxdvTE1FBPvDyAMqra1FYXiuykgE+HkjIr7AIaDW/geqMrRrzYT6z29f9hF/X/ohaKqG0ctFDl7HVRb7LXeJjjapRVTWoqq4WiiQ92ZRq7d2zm0g9O1P06MvTmUb1KSaMDAoKkFwyDH7dumOPOAtmTB0POi6pPEMPPyf+W3fuxS3z52L5D+slsPWdJV84TALlTL/ddd0WsGWBRgF368YINKkUYw3cn/jP65g0bqRLgDsDXzkZ4L9cJrMG7sdPnZUJBakl1uVMYmqDbVrAnUCakpbqQhk5tQed+7hs99i/XxW5qNjojhYcd+7ftmufaM/TC8jltMrqalGEIb9/5tTx5uYVHXWtm8MlffLklcLVBWrkaxXy+V9e9LBJ9xaSdY4TAmupqrYC3MlXHzJ6NM6bPAXBocZEXnqLFnBXjr125cvonGbJ0Va3e8gzCO+VeGFvleuVefT23xX1HAF2nkMPNUbdlxd6nMWkEL472hQZ1qXXPbuod/0SvylKTqEBGME7sK3IgH+mOva4K+dXe7Cd7bctexJ821u2JrindC2Bvt7iaIVAbzvueu3HAn5BwZh4zQKERsdaqcsYr4GT2Pp1KaNHvVI45pYcdWNdgLlYhSrjaS8rq/FYvW9QVloqvlr8DooLtHOWtIa19YBlrX5xtYsTbEnG2C0edNp16RSLzdt3C42GORqSUhwrPiltN4bb3lR70bFAp6aelYCmnst9/LlpAaeAOx/IrvExkhyJHmh6wYxJEoAFf34YY0cOFSrH1bfdbwbZBJWjhg8CPdQvPvlXAbPOetxX/PCzBFgqQakzp06Q5SxSTAhYSQmJjorAI/febr6LObn5+Pcr7+LQsVO6qTJ6HgFODP7yxPMyeFBvnRrT6uBUgn/Sguipoz46l+AJIti/N559XDSjlULOLT3zWoUc/af+9n/mXcpkQasuvfMKZ576sgTtpOdYl7YA3OO7d8e486ejZ//+8LRDibF1L+wBd37oyHvnf/bK/jpffFDm65A+oud5aMk6egC7XmqMdb/f7HkGI4JKTPQYI2RQ6DFq2kxeSS+ztrGZ22sF4PeXAn9JcM4yzQHeCc6ZBp0azE0tbtDeVAu23+ODO3TEjD/8WTy/5kkqgGGxQUjML0evyADJhHoyp1S873SukzZDT3ul0F9YjGCcq0hqOUiFGWOmnzlppprqanz00vPISW99ioy6600BzHxvp00ag5U/NJ2v74jbrvSZylUzpo0XDzvpqvS6p6ZnISEpFbl5+SIMQaoe7yv3b9yyQ9gEFKKgtz4zJxdBAf7iqOvTs5us/PMbzuD2Tb/uwm03zpMEbxT2OHDkOA4ese1gcvIRcFc/By3gFHCnfbp3iRPO+h0LrxVzESgyQJVJlQjSGYh6wx1/xb8fe0DkDM8kJIme+w13PATSOfr06uY0cGfbnDQwARPbJqCl7CP1lpmJdf7tD2LYwH7SJ0VWkX0joKcnXivDaWMyp5LS8vR/3xaKTGpGNsJCghsAd2aHJVWIAbtGXVrI0n1UZBi++fBVc9ZSZ581pV3r4xiQe/uCq82bFf17rfZbE7jTM9VzwABMv+RSocg0tlgDd7VXSgGSpM6M27VaKDT2SmNBbmP73tjj9AB2tt0Ub/XLPRIwJri0IUXGxG1X6DKFFT2MMISeRpOH3ZrzvqsY+FuCZaIxR9dunSzqyHV3IiMkEr9s/Q2R4aHo3aubpDsfMaS/qEXRI6cElH21co389vXxkY/vlu270bVznIwF+w8dk2Qun329Wmh6DIzjx/S7NRuELsMAV062zxsxGK8t/p9wVvkfJem2794vfNaAHZtw0dm9cgnuYFRHd/L3ub/niNEYOv1C+PoacxXw2Z/ZKwK/JhagY5AvKMueUVSJYPLd+V7U1SGjuMoY260KbCVwD/Lzhrfk96j3yjfGahXl5djywyrs3rypMYc3+zHOUmboBDt1Nsncr2GD+0kSRXWJigw309dIe6uutj0pd+b8lJiePmUctv22T5ITDhrQRwQxOH4w8J0SkBPHjMCJ04nw8zNKVE4Zf54E2Y4cOgA7dh8Qah6Tw3E8mXfpLCQkpaBXj6741/Nvyhh0xy3XSr3Pv/nenNG52W+C+wS/Sws4DdzjYztKJHWPrp3AwEt+RBVKBlUd3n95kZnbTk43KSWUg6SWOPXVCTKp7a5XDnLxi0+KIg0BOnXjeSzbe+7199G3Z3ecN3yQ7FcKaS2cQFCTlbPnnPwCZGQ1TJWslypTWVktE5Pf9hzEhq07ZfmLuur04vF6rT3u9oA7qT6NLZSSZMZYdSG//rVnHoUfkzgxcDAtQxRoONvXKq0J3Lv37YdLrrvOaWqM9XUQuOeaVGWUtWStJWWCyfi0Exj32yqHAF4BZHqCOBt7/5w9jh8dlgW+xgRc9kpTALvS7mOdU3FRuDE5GNGGVmAqgUZJdXejooyylG9SleFhCs/9+9w6PJ/sHHDn8QTvvN5hnlXwWPQyDh44gvVpedi49TcsuPZy+YBSW5lqSZ3jYiRRyvGTZyWglJS8Q0dOSJ6HE6fOomf3LkKVSUnNAINc+VGl6sOAvr0E/H/yxUrc9YfrJHid1DvGsrzz0Re45XpjnEhEeCi+WvEjnpw4ENG7NgOJZ5o0MXJ0D93727YFvHx8MHDiNAwYNwnkvpvCO6TTao96/W/t6yFwD/HzFqpMUwp57Xs2b8KWNd+jskI7WVpT2nfVsfbA8z233yiqb6S90rNNLNExKhInTp4V9TkqSa35eYsovFx12SzsPXgMZ8VrHSYB41SH4reO38Elny236LJyXr0TbU7yiR0YH8cVcuZ/IZuAkwNijM3bdomzgs4Cet854VfOT+clMQeFJhJT0mSyf/T4aaHt8tucnZMn8Wpp6VmIi4mSoHmuBLqL2wKNtYDTwD26QwQCAuozJPKBHTqwn5yfdBbSQfhhpUrKI/f+UYAkVWD4cfzTA0+IXCMDNvUCd1JA+HK++ORDwm/ny3LDvEvEg89AT1JI3vjgM9x6wzzhdnMJigmelMKlq9z8hrx3vcGpSjuUgioqKRW9WS6XsegF7hwQOnYIlwkH6UVK4TKbLaqM9Q3lIMCJj7qQA08uPAsHD0o/UoLTVmkt4N65ew9cPH8+Ijt2bOxzaj6OwD2vtOGgZ9Z7sPJw8cCxv63CuN/s02eUE3CgZ2kNEO8MWFf6KP9WWkpmNsbIc8IL8HC8URdfiyKjgPkKdDOCdpPMhdrrrvz91NlarMtzHrgr/X4xqATD51+Lus+XYG+1l9yL/bU+pr4Z2+UHdOF1c/H+p18LHU3RXFYCZ5VtSpv8zUKK3xZO6HPzLY5R9ivtcAIh94MXVVfnBu2Neah+Z8fwmRt32VXoMWSYqL+olV70XqqrgPvRPbux+rNPWlWzXe81K3QVawdDbExH4bOTDx7g52eON+GkmXKtQUGBqKurRXZuvgSKE6zTw24weAjAZrAqA9S5naBZKc6CduU4CXo3jRPGcbB+rOHf9WOEDAlSlPHGepxRKFVax+i1m7ue2wK2LOA0cA8NCUJEWIiAZ0ZaK0CULw557gTp8+bMxK33PSZSjfTKU12FnuEtO/cI+GbRC9wZ+PrCkw/Ji8qkS5SEpPd707ZdohlPtRV6v9VqLZy5U6qRgS30tmsFqdkD7uSmM/BUKdU1NaLhal30AncGwXWKjRJt+/Gjh5ubWfXTRrGNVqEHkFljrRVnlLrWIJwexfeXfm33SW8N4N61Zy/MmT8f4R2MiUyaWhLzFI+7pfaxul3lg6psUzzyY35bjbE7VznVBQL5fdVeQpFgcSSrqLdxepfpWWYZ6lVt/lvP8fwAsrgCsKvPt3nQabNeuxGos5j47qIqY0C1V9d6b6O1lrvJ0JN3uYBT7leOBd71GVy1PGcEQcokWo/dWMeRHB0/+tb3wxUrGnr7567Xti3A52fkjNnoPWwkfPzrZX/19rqpwL2ivAyHdu7EhpXLRQGpvRRb4N1W/319vEXZqay8XDzfVJPSUxqr+kSP+OwLJsvqemhwsNDs6AjkCjuV88hX79enBzpGRohz8FRCEg4dPSkMAq4akDZL9ZnBA3qDfHlmTyc3nkmkLp45Bd+v/UX47+7itoArLOA0cOcLxeUeergZpEq9cPK8CJLpEeYDz2DNL1f+iMTkNKG4PP/6+yKndf8dC8BAU0oV0lO84JrL8eeH/2XWhaesI8s1l12IxZ9+KZKOPJ4Alt5kcuSnjh+NOx96Evf/6WZZ2rrn78+IfCIDRJhhTQnSJJVm06+/ISElvYEOM89hD7jrzSSqF7gr55s2cbSF1ryW1rpyU6+cMxMLrrlMVifW/bING7buMEep87yvPvN3s9oNE1Ex+JfKPvZKSwN3etgvvf56dOrazRXPqrSRmFem7XG34suYPfCmMyv8d/7slHJcAHwnBxx4W502g/hqoz688tu6vgLMle0EhCzW2/UahwBSJhLNlFRqaa9kdPJVJqj12u3qBEx1Pl1MHneVJKTK83S8tA5/ONx04E6bqKkzio2aKy5Ba7XDDdj1PpnnVj3SZnoOGYER02fB10nw3hTgTtC+5YfvcXDndlQ6GOvb4h1Re8JtrWgyB8Ovv+0TuUXma9i2c5/kguG3nnQaUmDXrN/c4PLUE25pu88IocHpLXNmThWWAKWmCcL5LR07cohw2r9Z9ZMEpJISPGMKqXqnJQ6GkpUMRGW8HUF6UnKaOBLovCTtbsLo4fh42QpMHj9KYnXcxW0BV1nAaeCugNA+PboK/YUZTCmhSA8xo6y37tyDBVdfhotnTMGfH16EG+bNEbUZctM5q731+nkSVErO+2mT8gm58NxH4K/IOTLLKicHHp4eeHTRSwL0+Vvx2N/zxxulTc6KSdc5cNQYiMi/yTGjx50pldMz62kzaqO1NHAPCwkSag0pP2p9dl7ve598KTN0UoI6hIfh0gvPx+Wzp1vcY05cSEFieejuW2VQUAonTuTA2yor1vwsoL8lgbuvn58Eoo4YPw4GZgl0UUnMLUOuiSqj9qxb4nZLUKmc2poL3yn1OMYQwKe07Qj/lgSQGwcwOEzlba+jfLspCpUe64DOJo+7tljdpN/0ecaceRy0gnMVAM92GjuRUVY9tOIIWtLmztjCXbftWCC0QxTOn78AoZH6VxMbC9wL8nLx7QfvITM1pe0YoBE9Ub/LWpPwZ//xAD5cuhyXzz4fkRFh+GrlT/D28gIDVVPTMlFcWoof1lkCdy3Fpw0rluDDpd9IW9aFamZevn7yX0jHGARHRsHLxw/V8EBVTTVqKipQXpiP0pxMVJUUoaaqEtWVFWZqnb3LVqh29NCTvuoubgs0hwUaBdzDQ4MRFhos/VEydl592YXiGX/xzSXYvmsfXn3mUQHhBNdUmiE4V7J//vnW66Uu+ekMOElJS0cxEx8E+qN7l84CSpmEgfsJ1CeNHSUyk9QyZ0pzUnA4m3721cWSqfXC8yfJ8hUVVRQAz76R8mJLS7WlgTsHbKZF7tY5DosevdeC686+8iXnBEjNgVduOFcvPlr2rfzkhIarEM4UqtwwaLYlgfuA4cNx8TXXwM9Jj5Sj67L2uNvzrLMta3ip9ryrU5P77vgJ523/DkM92kbQUHN7123ZOcCjFqv6UlpOochY1vQO7GLzFl2wuwoVzfit0qKxsDPqFRBblCY1NYnHaIF1hRblagqSo2favb/9WsAvIBADxk1EtwGDERwR2YDzbH1lzgB38qPzc3Jw4sA+/PbLBpQWmYLHm9lcwwYZY9aU4oznWk/XrFfSFABPaswp31AU6LhO6xUy6/GS1/DS0w9bgHcvH19EdO6KyPhuiOzSHSFRMWanEkc7b08PkfBkNlx+J/y9DMjOykJBahK8i3KQeuokqsuKRNKa+IcBrPTO00FICjGpMGqOvB5buOu4LdAYCzQKuHM22SUuGtFRHYRnThDOQj42M5zSM9yrexc8+9j9QqN59b1PhSLCINZl334vCg9jRg4RzzipLYoqCtsg2N938Bh+2rAFaZlZ+MP18wTIL1+zATsPHse9C43Sh2/+b4UsZw3q2RVzZ02WSHAWdXKkpNRMmy9SSwN39o1c97joDujcKUbsofa8a908UmmWfr0aX373o+wOCQrCG/95zELyUs9Nb2ngTm/7Lfffh6joxss+2rqupDx63I1eXUsQbgXSLRKYWMN7Iy5Vg3ryRfevXY2Tu7YJRYN0Fme553ruha06zcVbb0yffAx1WN03XVKxWxct4E7daoL2qsbHozrVTS0KjVMNWFVuS7ZvynW4j20dC5D3HtYxBrE9e6HP8FEIiYyyCeD1AHeCv9ysTBzZvQtnjhxGdkY6qNfeHIUAl95slpvnz21wCsoxUmCiOYotKpx8x000ROvzasWfsI7WZLsevC/Hd1v3odvwMRg6sC/SKcJj9fGID/VFXIifgPaYIB/8ciYPfaICkVNSif3pxVg4IhbvrNmJG8b0wHsfLkVJSYlkY2YzdMYxdu2xZ14VmUh3cVuguS3QKODOTpH2ERwUYKR+dInHV9/9KPQUBnXOnX2BeMdJkXnwrlsETL/45oe4cPok4a8Xl5bhh3WbhB7CREEhQYGSmryoqFh4ZP379BAv+7QJo1FWWYnfTqSgxsMTE/p2lrTDm44mC6iICPRHam4hfLw9MbBTB8RFhmD9lp146a0PkZNXIBx5W4XAfda0CTh/0hhzld37j8h1OMNx79IpBg/etdDcBmWiyK9X67ir+0DwzmRMjBUgL19r8kKd+D37j+D7dZuQlpGJvEJ64oNx4fkT5Rhny/OvfyATItKNmJpZKc5er97zzrj0Moybbkn10Xuso3oE7nllxsGxAa60B9ZVldXHmf82AOWlJVj73usoK7JUIeIHhkUB88rfjvqqtV/x6nJfc/LVG9M362MWdCjCTVHFFnZWA3fi9MUpNfgorRnd7A4uRPn4K9UcxQ9Ye+cbS7NxhX3dbfz+LECpyOgu3dFv9Fh06tUXXqYEhcqV2gPu1VVVSDhxHHu2bEbiyeMmxZjmmQ1TzEEB7Pbuwr2PPOMUV7yxd1T9Hjt6h52ZaC+8/kosuOZS/HIyC56me7E1oWGG2dHxofD2NCC7tAqF5dUC4HPLqjAiLhincsswOj4ECfnl8DYAFXmZMBRk4Ytvf8Dciy/Axi07MWncKHFauj3ujX0C3Mc5Y4FGA3d63anp3qtbF1GfIAAnzYOeZHLfGaxKmgvBIreVlJSK5z0zK1ck2QhAGchKr7LCa2fHqcnKQrCaUliOhOwidO0Qgn5x4SitqMa2U2moqK7B1H7xCPbzwZmsAhxPyxV5po6hAcjILcT+ffvx4/c/yTKXrch7AndmwtMqzgB3Tl60ii3gLoDTYEBocKBEqyt9YPANk8iQ0iKlrg4lZRWiF0vue5dO0RJl3xxF7/XqOTfVY27/619Br3tzFAHuajlIG2A9rjwNnSrSEFeRrjt1uNi8IA+lhQUkdusqCqiXW8aDrI+rs+JgW1TROIlqk/xpUUWjfeteavXbbptKA5aV1M141tWis6EEoYZKeHiHoqDGgIRqD9TY6o6GDSwuxIFtG163tR2Mv+ubsWxQPvxW17y32qgKZHq5HN9f8/GmP6xt2ODeaDwu1vaxYxdNkzSob7VB5zNq8DLAoLV8onTZavWp/oXR0Fa19VZoSDlZTKy1QyJUKuhavDark+npjn1unMZs33iO+sOsjWHZL+vLtNdgnbcvKkM6oiq0I6r9Q1HrFwh4+yPAzweedTVATRUMZcUwFOfBoyADhvwMGCpVeRvUXgVTJ7WcFQ1viWqFsYE9jLWHT78QHoOn2R3jag9uwN51P+gaB11daahXw1iZfRbvsOMzGjw94B8Shj4jRsNj0FTzAc/9clbz4LKqWpRrqMdpVS7OSsfJtd+iNC9bvtUKt91xr9w13BZougUaDdx5anrKIyNCpRf0uj/+wB0SUMLMYeS2U6OcYDMsNAR333qdUGXIRac3nl548tl7dI038+UZxFjj6Y2AiCh4Bwajc0QwekWHIcDHC2ezC3E41ZhIiV557hvWxbgkmVNchn0JWag0vXRV8EBWVjY2r1uPA3v2oJUKBWwAAB7HSURBVLysYRIberytNVgVc1ZUVumaOTNohhMYrUKwTX1ZR4X98PFhQg4jKOeMvbKqWuQv1cdzpYHe+uYoeq/X0blpz8kXXogps2a5NCBVfV4C93yTx9243aSnrFQyAOfl78Z5BXscddc1+y0AnTZwtziRNeDUBHPGI3QBd5vgsCHg1G5T40TOAk4716BciExqlOKgvq0JUFuxo+bEQsu4LrejhRUdTz5MBvPwVoC7DeTrCLgbXzNzaQhe1fvrz+EQZKoast+m6s4rEqSq993iuWjQT40ZgwaY1QvczabQANXW/dCeuGgv/bWGTT0GT7UL3usyz6Lu4Abw3/ZcDIOmWgB3etz5n3oY8vXyQFywL5ILy1FSWQNPgwHdwv2RWlQhYgjMiBsf6oeEvDJ0j/DHkcwS5KUm4fQvP6AkizFBEKzD+0j5aMboUVVv9IjBki3VXdwWcKUFmgTc2RHSPsgvZ7IlUmPoPX/2lcXCc7/9pqvF4/70S28jITlN9jOIlfx3Bo0eOHJcHm7KGZIs1m/QIHTp3AkRwQGICPQT/lhaQSmOp+WhoKwCcWFBGNY1CvsSs5BVWIrYsEAMNYH3I6k5SMgqRA0MEh3OUlFWhu2bN+OXtes0wbsrDeluCwgKCcGVCxage+/ezWaOpPwy5Js47lqZUwnaR7UUaDeDNePltnXAqYUtTR23dGm7HHCabKMDuBs/pm17AnTuAHcVYncDdxsTF2cnQ02zqepoY380PeqOPe7KxTgC7+ZXtp2CeEPHbiBw579KSTp+FF+k+wlwV8B7z8gAAed0/p3NL0dkgDcGRQfhdG4Z9qYVCmjPLqnCwOhAbE0oQOcwPyTllqIsPRHnd/ZHSkqqSEKSnktGAbM89+/TU6ScJ44ZIVKT+YVFGDdqKF5b/L9m+z66Gz43LNBk4G5MFNRBvO+UaPzky5USpKoomFAt5f7HnxUKCD3GBPZd4+MwatggCUyNj4tGh4hweHt7oaqmFmWV1Sgqr0RWYRkyCktRXlWNEH8fFJZVipd9RLeOqK6txbaTaSguq0RMWCAigvxwODkHZNpWw5JOQs796q+/wbZNm86NO9qKV9mzXz9cdt18hIaHN1svjBz3Ks3vVVxFGi5N15ch1SUdbMBcaAeA02qy0TLA3YGnuAGVR2OlSsNLb0GVacGVCzdwt0drsQSydukyjjzumsC04QqbxbtsBWSltg26iBqJ2/W4W/VDky5j14tvOpMdL70uj7upH662qecFCy2ArQwRmWcbbFO2y7/t0BOvgHj2/9ede7E9eJh5+Avy9UR6cRW6R/ghMsAHhzKKEeLrCS8PAwrKq1FUWYPJ3cKxO7UQw+NCsPlsHsqra+FLynB1NkoST+Dk6QRw9Zpxc+mZ2SgsLkFaegZ6de+KrOw8JKakoUe3eGz6dZdLPj/uRs5dCzQZuNN0BN2xHSPNHOy+Pbvh3489IDQSSjQu/Wa1aLBfdP5EkYtkBlUCflJe+G+fQYMwcsJEC160p4cBNbV1GNgpUugyO06nIy2/BGN7xiA6NFAA/q8nUmWGzIGMoL0KxqUq68Kgny8+/gQH9+3TRYE5dx+Hxl85aTJjJk/GrCvmSnbK5irJ+eS4q4C76ot3afoqkNveYqU9Anct9pY1EnW5x72JwN1Gn9sUcDd3xnIWYtF1zcmFeY1BMz7C4llm2nX1BsdMPKldT5XRQn4NFZbkoDYKMrkM6xi41hvJDdw1RsMGkwwDPKffbAHUa9d/WD+vsfJYKzsUKo0a0LfY2OuCE70Wd7P5feKrVFxVizKdHHeL17CuFid++hbZJw65oFfuJtwWcGwBlwB3a/B+6/VXShIhJkeit13JpsrUxczwWVhULNlVd+w5iPeXfYdrrr8GXWOikJpfjLLKGkzsEwdG3687nIiukSFCjykur8LPR5Lg5+2FaQPihYNGykxGfom8fFqgXT0+Ub5pyTvvIvHMGcdWcddw2gI+vr6YdfnlOG/iRKePdeYAUmUKyiwDlxTsPiet9YC7Efu6PcVyLxsA1LYE3E2ds+vBV19Dw/qaHncN4N7gcWjDwN0Cq5/TwN325EYZp3R53LWacXYyZL4PljwlxxMXi/UDHSsOxsmQhwq813z2hMWwrPZWq2kn1iC+PfHh34hbaB6qYoJ9cDKvDMVVSuZoo9lszY0Z6819dFExQV15YR6Or16GuvJiEZmgx91d3BZoLgu4DLizgwywJOedwZakylDW8OSZRPG2XzprmvxNIE9FGSrNUON959kMzJk8Gl0ig7EnIROJOUWYPbS7JEP46WAiKmtqcNHgbiIDqeyPjwhCZVUNCksrxNNeY0WPsbUyevjAQSz79FOUlZY2lz3P2XYDg4Nx1YKbQLpMc5ZkNVXG6kZfkrYKsa3kcW+3wL0teIotndQNJ0Ba8yFr17NuqkwLAXctxZ22CtzbIcg0jzFaS6yWONdBwgetFYdGKMvY6Ic2yLakE2nhc8vraxngznMq4N0auKvH9N8LiH9LBdyHxgeLoAIBOWkwft4e6NshEFz5D/TxxJncMuSXV6NPhwDBJgHenjieXYzK6jp0i/BHdXUtNm7YhL5hnugcF4P1m7bjbFIKpk8eh369u+Ohf77QnJ9Fd9vnmAVcCtzlxTcYEB4WgpDgQDGlv68vlrz2jCRZenvJMqxau1G48AT267b+hlL/cAzr2lH46wTmSTlFmNwvHmEBvmagPrJbNAjW80srsPFosgSt+nh4yEy3Bh56KIzSl5LiEnzzxRfYv6eFFEfOoYeJvPYFd92JqBjXJ11SmzGFVBmVx13tWxqZvwsj8na3nNUbATgbyBjqBpy8LG0OvTZ9ovGe4ganaW7A6awdG5jBfmyBpYe8LQH3+gu378U3PdLNRZVxA3cxsF2ee4PJgAWU1VaFdKTWY92mZSeMJ7B279tsU9UfVXIh+9x50zHSpurqB01F3aENusZRreBP9YFtWZnmHRVwJ0AvrK5BWU0tKqqNeSmo6066Ls1ZV2cAlWckqyrq4O1lAJ3zBPrkuVfV1iE/JQlHf/oWlaVFqDQp05FGHODnJ9lV3cVtAVdZwOXAXemYn68PIsNDxftOffeLZ0wRGUiqyZAmQ732X/YdR2GtF8b2ikWHYH8cT8/D0bRcDO/SEZ0jg5GcW4xdZzMExIcH+snvqpoa1BkM8PIgn93SzWHL066MgNy/c/t2rPj6K5SXMX2au7jKAhFRUfjTgw8gINA4YWuuQo57vhm4G++48p0akfd7Bu5tCXDS6sb+uARwngvAXWvNXcWlcYkdbbx0DTjuZkCoBnsNMw8r46bxJbNs3DYgdMI7rH55NTCq1nmNsaZanbG8FuWXsZ8O6puur0nAvU3ZtL4zjQHumnbXMaC3JxCf5hODVR0usuC451fVoJgxc6rJEcF6ZQ3BuvIYEcATtBtfaEVSmvsrS4txeuMPKEg5i+KSUon9I4B3F7cFXG2BZgPuSkeDAv0RGhwkAJ6FyjKXz56Ogf37IKfGGxW1EOAeGWQE7pR+jI8IRlSwP7KKypCUa8xiydekts6A6joDag0GBHh6mEQfrb8pJjBnZSllUGZSpvfefhtZmZmutuU53V5UdDTufvQRm7r2rjJOcn65Crhb3nsOuMNzd2F4S3ndnQWcDWjw7dVTrLyRbQS4O4gtaBMedzdwt+mVVna4DGQ6S5VxA3fNfBhNGbPtgXiFB9+ayjTvx91ixhUcxQJ9vcC0qD7eHqIkk1tWjahAHwHs9MCnF1Wgf3QQkvLLRSYysaAcWSWV4m2vrK1FfIgfMosrUJd6CsEox4rV69EpNhrlFeXCdx8ysC8ys3Nx5NhpydHiLm4LNMUCzQ7clc4x0RBBfIC/v2QLHTpqFEZPnAQPyV6qnYLRCNZNgN0UBKK0pwbuGj4Ym/QZJjV67523cPTwkabYzX2slQVIkbn3sb83u11IlTF73DWpqAZclLoSMWUtoC7jLHBvjxSPlgCcTbVjewTuVi7234/Hvd7b20CJ0SYfXeVssb9sahxfnFCW0fS4q7poHrCsMzA76IflJMNUWeMYi03mH9YzC9Nl2eiXaq/McRqYUbOvLrZpI0d2JZDVWktdaa6llWnSfWKwL3g40nxjVcAdGBAXjKSicmSWVSE8wFv02suralFRU4cgH09kF1eiZ4cA5JVWg5AlvahSsqyS6+7j6SH/1dTVwa+iELt+3YYTp86gd4+uiAgPxZbtezBq2EAJWn3j/aU2s7k30sTuw85BC7QYcFfb1svLC3PnX4Nho0ZZDELK99sM2FV7rb1mAZ6eZo+70rauMR/A6u++w9offzwHb3fzXTKB+30tANyTC7RUZRp+CGPLUjEs15FervbqDK1UUlSAopwc3QYzPp9WKFeDG265SQMVNwCx5k+c8Q8tIK3upcY5LVqweXw9Fceiih3gzmViP38/dIiKgp+fX30vTMfU1tUJR9S623U1tSjIz0dhfr7xI+Y0ZcTaDPbtrsvjbn2nzU3W20WfHU21nJXU1HrSGtxLB8+XVRtxveNki7e3JwxmhVYDEo8nNzybIz62Fqi0bsUamOoBmdKGsyBT23lv7k6DD4HGjMHuJtvBqXzmAwL8ERsTY15Ftj6vrYzcZeVlSEtLR0VFZb3ltCYzars6sClpQ96+PggLD4OPjw+qqqpQUlKM0pIyebfsrWLItQQGICg4GFR847H5eXmoVPdP9wioo6IpCZLHoKkYNrihiIEC4vceOKqjMVUVAxAWEQX/gCCNIdL4zmT4xsrQuT94uLmO+m3i3wW1tSiupby0AcPjgrE3tcjEsjKRs0yPhZFKY3pmDUCvyACcyimTuhmnjmHf99+gsswtgOHcTWy+2ny2/fz9ERoagvjO8YiMikSAf4AIntCRS8XBjPQMJCUmobS0VGjU1dXVzdchF7TcKsDd188P8268Af0GD7a4BDXuqf9uNvzw86AAD2NQqiOwrrV/x/btWPrppy4wn7sJxQIdW8rjLsDd6qWyJwLRANPXb7D+qKmflSPbt2Lb9yvcN9iGBXx9fTFh8kRcNOdCBAcHa9aiR6qo3PYAePrYcaxdtQopiYluL1QjnrS43rHoZALn/JtF+a1uLtjHX7P1xGP1AH7Lyu1SRxPUN6Jvv8dDCAAmT56Aa+fPg5+vr+YlErxRqthWKSwqwnvvfYxdu/eByQGbWvoO6I9xE8dLM4f3H8ShAwcFiDhT/P39MWDwIAwcMliojtu3/IojBw859BE4cw7rusMG9cPN8+fKZi0QT/D+4dJvsPegYxDv5e2D82fPQ7feA6Q9tQPQ8rcllrCul19bi9K6Wnh7GBDg44WiCuPYJTjD9LHgv/5eHpJ8yd/bU/5V789LScSO5UtRUeIORm3K8+GKY4OCg9C1W1f07d8X/fr3Q3RMNOg0VgonrupJdkVFBVKSU3D44CEcPXIMiWcTZTLbFkurAHeRDrzxBvTu399sE0vQXj8X1nZi1iHAUM9xV14utYG1hk5l24ED+/Heu4vb4v1ot30icL/v8RagyhSUW+i4ay1FW0FzTa+TtlOufuthAvfV37bb+9GcHSeAmXnRTFx48YXiqbNV1MBdy970diQnnMU3Sz9HZloLUJua0ygt0LYC1NWAXc9pbQF3W8cqgJ5g3g3kjVZiUrmxY8/D/PlXISws1KbZqTJCZTV7JTU1HR8s+RSHDh1tUkLA7r164oJZs5Cbk41tW7YiJUljJUXPA2KqE9spDuMmTkBUx2hsXLceRw8fduLoxldVQLwWgGerjkC8twm4d3cI3I19tATsxhwTfWODUeVRh51pRZjTLwqnc8sQ4OMhk7DoIB+kFFagphYI8fMUbnunED/5NzLAG0ezSjAsNkR+52XnIPvEQXy09OvGG8R9ZJMswHe1R88emHL+FPTq0wshISGa7VkDd6USV6pysnNw9MhRrPtxnXjj21ppFeDOpbmrbroRvVWa3xbLVlbL1Oqf/JvDop/BIFSZxnjcDx48iHffeaet3Yt23R8C9/tbCLiT467tLdfnTaeh67+t1jDf+FAd3rYVv7qBe4NnkoPipCmTcNmVlyEgIMDuM1uh9ribzNwA0tRBPO5vvvBik0BMu3557HT+vNkjZa/yb2Ou01ngbn0OAvlzHcR37twJd931R3TqZKQfaRXF8+oIuNfV1eHw4WN44633kJub15hbis5du+Lyq+YhLzcXq79dgVwnaH32ThgaFoZLrrgCoWEhWPPdKpw8fqJR/WvsQY0B8QTuF8y+CkbgXp/szbbnvSGADw/0Bj3uudXVmNo9AieyS9A9IgDh/l5IL66EpwFILaxEjwh/HMsqRfcIP6QWVaBrmD+OZ5UK751g/uTZFJQlHsPHn33TWBO4j2uiBcZOGIe58+YiMDDAwqNu3awt4K4G8Hl5+fhy6TLs3bOvib1y7eGtA9xDgnH1jTeqPO51FvRgWyBe2c4B0l8lCqYGA/aBvHHvoYMH8c47b7vWkud4ay0F3FMLypFfbly+MrEMzZa3BvP1dYxV7IJ1U2Xl+TnkBu6aT3S37t2w8NabER3rWK+fwL3YtNysbsxCzs9k8N+2bMW3y75wCX3g9/AqEqg3BayrbdBU4K5u61wE8Rw3rr/+WsyaNd3uo6UXuCuNfLjkf1jz43qnH9fwiAhcfPllIBVg+bIvke7i1aqIyEhcOf9alJWW4IeVq0AlttYo9kC8woMnnebQsdOYMfsq9GjgcW9IjbHmtSu/I4J9cKaoAqUG4xZFEpIedSrMKN8Stfyj8j1Rb8tNScSWLz9FuZsq0+KPDOOtLphxAS665CJd53YE3JVGigqLsPzrb7F967Y2831qNeB+DT3upMpYBXGZ58sNY8LM4N4I3K2kAK1ulSaoM9Whx90N3HU927ortRhwLyRVpp43re15r++2NVjXpshYXibrHNq+FVtXuaky1g/ATQtvxIRJE3Q9F+JxN/NErSxvFZdQVVGJT957D8fPcbUnVwJ25Sa5ErgrbZ5LAL5Dh0j861+PIdBOjgrl6eZ448jjrtgwMysbDz/yT5SWlul6n1iJAagTpkxC/0GDsGbVapxqJo941x7dcdElc3Di6DH88vMGVFWqAmp199Z1Fe2B+H2HjqG4wgsZxca4g8Zw3MMCvZFUVoliSetoHJx4T7uE+SK5wHjtZqBupd9ev92AnJREbPriEzdwd92t19WSf4A/zp8xHRfMnC7viJ6iF7izrcKCQnz52RfYueM3PU03e51WAe7BIcG45qab0MfEca9f3LLUhVYx3RskevGrgxVVRoPyYDKfNVgjcH/b7XF36cNF4P7APx5zaZtajaUKcFd73K1Bup3nQIN6at5kJTF3dNcO/LL8y2a/nvZ0gpjYGDzy+MOSBVlPoZxacWW9t0p9jMWtkMyEdTiwew++/HQpKs9BnePmAOzNCdzVAH7zyu1I0lKq0fOQtIM6V1xxKebOvcRuT5XnmRx3W6oyWg289vq72LLVGBisp8TExQpF5uihQ9iw1nlvvZ5zsA4pceMnT8KQ4cPw9bIvkJ6SqvfQZq1HAM/CwFZrTvzmfVnILqiwA9yNXSOusMYWveKCEBTsg7OF5Qjz8xZpx0AfTxzNKkbvyEAJQj2UUSwZUkVTRuV4EABouurs5ET88sXHKC92B6c264Ogalye1UnjcencS+1Orq374wxw57GFhYVY8t4SHD7YMrEf9uzXqsCdEfHW/HWLjIxKzxtIq9XBCNyt/erGA+zTZQAC97fcwN2l71WXHt3x57886NI2tRqzAO7W6M/63mvJ0ZkzNNqf6KWeOYWV77vpVOp7cNW1V2GGA7qAuj4Tl1hTZeonSsq7Wn8fMtMz8PlHHyM5IaHZn6O2coLmBOzKNbrc466RdoNBrOTB/x4B/NNPPwFy3G0Vs7ddoVg4CE5Vt/Prrzvwymv6462mXzgTPXr1xLdffI3MjOYNmiMdbvZll4Dv5arlbU9hS/HCGzwMGDqwL1b8kmLmuNuixDQE7kbEERzghTJPwNvfC+H+3kgqKJdETPll1Qj285Qg1exSlcPIJAlp4YWHAVnJidi47GOUFRe1lSHmd9+PqKgOeOjvfwO97s4UZ4E722ag6isvvoLcnFxnTuXyuq0G3K9dcBMEuKveMPXLZqTQqOfFlhrWfrVGj7tSNJypNgH8ATdwd/mDNHjEMNx4220ub9e6QQL3QuG42wDe9qQhZVbXIGF6/WRP9RAVZGfjs5f+0+zX015OwEHumecWITIyQneXGwB3k3217gB3VZSX46v/fYa9uxzp7+vuQputSGUYgnYt+UZXd7rJwF07P57Zbaket7d8tw1bv9PvQXb1tbq6PSYLfO+9N8QDrVXU3x3FC+uMxz01JQ0P/FXfSqWXtzduvfsOnD5+Eht+WtfsK1NUjJo26wL0GzQI777yOspK26Y2OYNTZ8++Gr17D7CQsCR+0AvgWa/IE6jwAjw9DKiutaTMmD4dFvrtRpqmcTRTKJsE7j9/5gburn4PbbXn6+eLu+65Cz179XT6lI0B7pRw/Xnteqz4ZmWrSkW2GnCfv2CBAHelWCxdWSB41bKWCsz71dQDd0ceduv9+93A3emH3NEB5184Cxddfqmjak3eL8Bd4bjb1W93sBpjBpHqLpmOMQDVVVX44F//QHV129RxbbIhnWwgKCgI/331BaeOIse9pLKhVrXykbO2PF/7VV8vx6b1P/+udd1bwsuutq3TwN0JoC7nsXK+0Ov++X+/cupZaauVQ0NC8Nrrtp97tbdd4UU7A9zJb//DbXfrunzyzi+76kpsXLse+3bt1nVMUysNHjYUU2fNwNrVP+DIgYNNba5Zjidwn6MJ3C0TtRkpMpbOQDUfvsjLgDKTzLea/mKmxViBdEJ2ZSxTQHxWUgLWLf3I7XFvljvdsNGJUyZi/g3zG3W2xgB3nigzIxMfLP4AZ0+fbdR5XXFQqwH36262Au4NPO+qF8x6Xx3gV1Nn0+PuyPtO4P6mmyrjiufH3MaC22/D4OHDXNqmVmNphRUoMKnKKPvVPHVu07z/qo2W++vBujWQ/OqtV5GRlNjs19QeThDXKQ5PLvqHU11VPO7W9Bib9wgGbFi7FmtWrmpVb4ZTF+lk5cvumdMiXnZngbt1vgw1ILfyozTI3mvW7rCqSPCedIL0hfZb7AF3a9DOqxSJYoNBd/IiZ4D7pPOnof/gQfh++QoktRCdLCYuDpdfc5UEwf60anWbvJEE7pfMvhp9VB536wBVdtyS2678rn9oC70J3I38deMYpf7bMgmT+d6bkLusxxiAzMQE/OQG7i3ynFBV6Y677wCVzhpTGgvcGY+1cvlKrFm9ptUcTK0E3ENw3cIF6EePu+mLYb2kZenFsQTxfFd8CdytPhT6PO8GELi/8c5bjbnX7mM0LMAX4InnnkVgkDHldHOWNAanlpt03GWwtONZdwKsNwD7BmDr6u+wd/PG5rycdtM2U0U/8ZS+JX3logjcS6gqo7m6Uf9xVM+0fln3M75fsbLVVSxcfWNIjbn8HvsBjq4+p9KelsddE6gr6MbSiW5sxpZjxc7qKA/bumo7fl3dfqkzzgB3I2WiHuw1mPBo3GBngPuV110H9uerzz9DQV5+cz0uFu0yq+qNf/iDZGP99IMPWuSczp7ExwTc+9oB7tZAXut3sQ9Q6uVhFXhqvKfm1RTTN0cN3JUvED9FGYkJ+PF/S9wed2dvYiPqDxk6BNctuM5m5m5HTTYWuLNdZlh99l/PtpqDqdWA+/UKcDdZV14kByBeedkMdXUC3Cm5qhesKzeR9QncX3cDd0fPte793Xr2wN1/bf7AVHbICNyrtb3qMqjWd7v+T9VfVg+MxU8r6k3KqVNY8cE7rTar1n0DWqAigfs/nQXuNSbgbtU/M8dd414RuK/+nQH3lqbGWD8OAtybSH/RJLSr8bwNlMohncC9vYJ3W8Bdy9tuDdyt5juab6kzwH3hHX9CTXUNln3yCcrL9EtINmV4ILi55c47JFX82y+/0pSmmu1YAvfLZl+Nvr0HairG6OW5F/kaUO6tcNbrPwZyXxUHkWmzQo2xBPAGpCcmYM2nH6LUHZzabPebDTPmZPYlsyWDt6enZ6PO1RTgXlNbg6cee6rVsqq2GnC/YeEC9B/IYBLTa2X5j/lGGLG8eTHWuL0O8K2utfC4W4M0e4D+wKGDePVtt8e9UU+7xkFXXT8f4yZPclVzdttRqDKmFUqpq5f6YtFwA368KmTS1GBZUTG+fvcN5GVltsi1teWTNAa4Vwpwr2kwu26wuqHSSN5I4P7t78fj3tqgnc9UkLdKbcHGOKvXo24eje0Ada3nmLz3L15pf2ngtYC7+vlVxiGz19Ui0Zv5c2Xz1XYGuN985x2oqa7Gso8+lkDuliq3/PkuAe7vvPRyS53SqfMQuF8++2r0awDctegxtgNWi309UObDFRMr7roJuFuDdC0vfHriWXz/sRu4O3UDG1GZWbuvue4ajBozqhFHGw9pCnDn8f/76H/YtHFTo8/flAP/H3qifmJvpjxDAAAAAElFTkSuQmCC">
          <a:extLst>
            <a:ext uri="{FF2B5EF4-FFF2-40B4-BE49-F238E27FC236}">
              <a16:creationId xmlns:a16="http://schemas.microsoft.com/office/drawing/2014/main" id="{00000000-0008-0000-0100-000004000000}"/>
            </a:ext>
          </a:extLst>
        </xdr:cNvPr>
        <xdr:cNvSpPr>
          <a:spLocks noChangeAspect="1" noChangeArrowheads="1"/>
        </xdr:cNvSpPr>
      </xdr:nvSpPr>
      <xdr:spPr>
        <a:xfrm>
          <a:off x="12496800" y="2552700"/>
          <a:ext cx="304800" cy="4381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9524</xdr:colOff>
      <xdr:row>0</xdr:row>
      <xdr:rowOff>28576</xdr:rowOff>
    </xdr:from>
    <xdr:to>
      <xdr:col>4</xdr:col>
      <xdr:colOff>171449</xdr:colOff>
      <xdr:row>2</xdr:row>
      <xdr:rowOff>19050</xdr:rowOff>
    </xdr:to>
    <xdr:pic>
      <xdr:nvPicPr>
        <xdr:cNvPr id="5" name="Imagen 4">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t="9654" r="14773"/>
        <a:stretch>
          <a:fillRect/>
        </a:stretch>
      </xdr:blipFill>
      <xdr:spPr>
        <a:xfrm>
          <a:off x="8890" y="28575"/>
          <a:ext cx="3343275" cy="762000"/>
        </a:xfrm>
        <a:prstGeom prst="rect">
          <a:avLst/>
        </a:prstGeom>
      </xdr:spPr>
    </xdr:pic>
    <xdr:clientData/>
  </xdr:twoCellAnchor>
  <xdr:twoCellAnchor editAs="oneCell">
    <xdr:from>
      <xdr:col>7</xdr:col>
      <xdr:colOff>1905001</xdr:colOff>
      <xdr:row>0</xdr:row>
      <xdr:rowOff>142876</xdr:rowOff>
    </xdr:from>
    <xdr:to>
      <xdr:col>8</xdr:col>
      <xdr:colOff>2114550</xdr:colOff>
      <xdr:row>2</xdr:row>
      <xdr:rowOff>104775</xdr:rowOff>
    </xdr:to>
    <xdr:pic>
      <xdr:nvPicPr>
        <xdr:cNvPr id="6" name="Imagen 5">
          <a:extLst>
            <a:ext uri="{FF2B5EF4-FFF2-40B4-BE49-F238E27FC236}">
              <a16:creationId xmlns:a16="http://schemas.microsoft.com/office/drawing/2014/main" id="{00000000-0008-0000-0100-000006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a:xfrm>
          <a:off x="8096250" y="142875"/>
          <a:ext cx="2676525" cy="73342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9</xdr:col>
      <xdr:colOff>0</xdr:colOff>
      <xdr:row>10</xdr:row>
      <xdr:rowOff>0</xdr:rowOff>
    </xdr:from>
    <xdr:to>
      <xdr:col>9</xdr:col>
      <xdr:colOff>304800</xdr:colOff>
      <xdr:row>11</xdr:row>
      <xdr:rowOff>142875</xdr:rowOff>
    </xdr:to>
    <xdr:sp macro="" textlink="">
      <xdr:nvSpPr>
        <xdr:cNvPr id="2" name="AutoShape 5" descr="Ley del IVA, Ley Orgánica del... - ROMA librería y papelería | Facebook">
          <a:extLst>
            <a:ext uri="{FF2B5EF4-FFF2-40B4-BE49-F238E27FC236}">
              <a16:creationId xmlns:a16="http://schemas.microsoft.com/office/drawing/2014/main" id="{C4C8B877-66BA-4C9A-897F-742E042F3FCD}"/>
            </a:ext>
          </a:extLst>
        </xdr:cNvPr>
        <xdr:cNvSpPr>
          <a:spLocks noChangeAspect="1" noChangeArrowheads="1"/>
        </xdr:cNvSpPr>
      </xdr:nvSpPr>
      <xdr:spPr>
        <a:xfrm>
          <a:off x="12496800" y="2552700"/>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10</xdr:col>
      <xdr:colOff>0</xdr:colOff>
      <xdr:row>10</xdr:row>
      <xdr:rowOff>0</xdr:rowOff>
    </xdr:from>
    <xdr:to>
      <xdr:col>10</xdr:col>
      <xdr:colOff>304800</xdr:colOff>
      <xdr:row>11</xdr:row>
      <xdr:rowOff>142875</xdr:rowOff>
    </xdr:to>
    <xdr:sp macro="" textlink="">
      <xdr:nvSpPr>
        <xdr:cNvPr id="3" name="AutoShape 7" descr="data:image/png;base64,iVBORw0KGgoAAAANSUhEUgAAAu4AAAGlCAYAAAClanP4AAAAAXNSR0IArs4c6QAAIABJREFUeF7snQeUFEXXhi85I0lUQDCAATGgoAISFBEREAGRnHNOC7tkdtkl55xzkiASREABUUAlSJIkKIqCouSc+c5b+9Vsd0/PTM/swu7Ae8/xfP/Pdqh+qqb7raobEuUr9tEdoZEACZAACZAACZAACZAACSRoAoko3BN0/7BxJEACJEACJEACJEACJKAIULhzIJAACZAACZAACZAACZBAEBCgcA+CTmITSYAESIAESIAESIAESIDCnWOABEiABEiABEiABEiABIKAAIV7EHQSm0gCJEACJEACJEACJEACFO4cAyRAAiRAAiRAAiRAAiQQBAQo3IOgk9hEEiABEiABEiABEiABEqBw5xggARIgARIgARIgARIggSAgQOEeBJ3EJpIACZAACZAACZAACZAAhTvHAAmQAAmQAAmQAAmQAAkEAQEK9yDoJDaRBEiABEiABEiABEiABCjcOQZIgARIgARIgARIgARIIAgIULgHQSexiSRAAiRAAiRAAiRAAiRA4c4xQAIkQAIkQAIkQAIkQAJBQIDCPQg6iU0kARIgARIgARIgARIgAQp3jgESIAESIAESIAESIAESCAICFO5B0ElsIgmQAAmQAAmQAAmQAAlQuHMMkAAJkAAJkAAJkAAJkEAQEKBwD4JOYhNJgARIgARIgARIgARIgMKdY4AESIAESIAESIAESIAEgoAAhXsQdBKbSAIkQAIkQAIkQAIkQAIU7hwDJEACJEACJEACJEACJBAEBCjcg6CT2EQSIAESIAESIAESIAESoHDnGCABEiABEiABEiABEiCBICBA4R4EncQmkgAJkAAJkAAJkAAJkACFO8cACZAACZAACZAACZAACQQBAQr3IOgkNpEESIAESIAESIAESIAEKNw5BkiABEiABEiABEiABEggCAhQuAdBJ7GJJEACJEACJEACJEACJEDhzjFAAiRAAiRAAiRAAiRAAkFAgMI9CDqJTSQBEiABEiABEiABEiABCneOARIgARIgARIgARIgARIIAgIU7kHQSWwiCZAACZAACZAACZAACVC4cwyQAAmQAAmQAAmQAAmQQBAQoHAPgk5iE0mABEiABEiABEiABEiAwp1jgARIgARIgARIgARIgASCgACFexB0EptIAiRAAiRAAiRAAiRAAhTuHAMkQAIkQAIkQAIkQAIkEAQEKNyDoJPYRBIgARIgARIgARIgARKgcOcYIAESIAESIAESIAESIIEgIEDhHgSdxCaSAAmQAAmQAAmQAAmQAIU7xwAJkAAJkAAJkAAJkAAJBAEBCvcg6CQ2kQRIgARIgARIgARIgAQo3DkGSIAESIAESIAESIAESCAICFC4B0EnsYkkQAIkQAIkQAIkQAIkQOHOMUACJEACJEACJEACJEACQUCAwj0IOolNJAESIAESIAESIAESIAEKd44BEiABEiABEiABEiABEggCAhTuQdBJbCIJkAAJkAAJkAAJkAAJULhzDJAACZAACZAACZAACZBAEBCgcA+CTmITSYAESIAESIAESIAESIDCnWOABEiABEiABEiABEiABIKAAIV7EHQSm0gCJEACJEACJEACJEACFO4cAyRAAiRAAiRAAiRAAiQQBAQo3IOgk9hEEiABEiABEiABEiABEqBw5xggARIgARIgARIgARIggSAgQOEeBJ3EJpIACZAACZAACZAACZAAhTvHAAmQAAmQAAmQAAmQAAkEAQEK9yDoJDaRBEiABEiABEiABEiABCjcOQZIgARIgARIgARIgARIIAgIULgHQSexiSRAAiRAAiRAAiRAAiRA4c4xQAIkQAIkQAIkQAIkQAJBQIDCPQg6iU0kARIgARIgARIgARIgAQp3jgESIAESIAESIAESIAESCAICFO5B0ElsIgmQAAmQAAmQAAmQAAlQuHMMkAAJkAAJkAAJkAAJkEAQEKBwD4JOYhNJgARIgARIgARIgARIgMKdY4AESIAESIAESIAESIAEgoAAhXsQdBKbSAIkQAIkQAIkQAIkQAIU7hwDJEACJEACJEACJEACJBAEBCjcg6CT2EQSIAESIAESIAESIAESoHDnGCABEiABEiABEiABEiCBICBA4R4EncQmkgAJkAAJkAAJkAAJkACFO8cACZAACZAACZAACZAACQQBAQr3IOgkNpEESIAESIAESIAESIAEKNw5BkiABEiABEiABEiABEggCAhQuAdBJ7GJJEACJEACJEACJEACJEDhzjFAAiRAAiRAAiRAAiRAAkFAgMI9CDqJTSQBEiABEiABEiABEiABCneOARIgARIgARIgARIgARIIAgIU7kHQSWwiCZAACZAACZAACZAACVC4cwyQAAmQAAmQAAmQAAmQQBAQoHAPgk5iE0mABEiABEiABEiABEiAwp1jgARIgARIgARIgARIgASCgACFexB0EptIAiRAAiRAAiRAAiRAAhTuHAMkQAIkQAIkQAIkQAIkEAQEKNyDoJPYRBIgARIgARIgARIgARKgcOcYIAESIAESIAESIAESIIEgIEDhHgSdxCaSAAmQAAmQAAmQAAmQAIU7xwAJkAAJkAAJkAAJkAAJBAEBCvcg6CQ2kQRIgARIgARIgARIgAQo3DkGSIAESIAESIAESIAESCAICFC4B0EnsYkkQAIkQAIkQAIkQAIkQOHOMUACJEACJEACJEACJEACQUCAwj0IOolNJAESIAESIAESIAESIAEKd44BEiABEiABEiABEiABEggCAhTuQdBJbCIJkAAJkAAJkAAJkAAJULhzDJAACZAACZAACZAACZBAEBCgcA+CTmITSYAESIAESIAESIAESIDCnWOABEiABEiABEiABEiABIKAAIV7EHQSm0gCJEACJEACJEACJEACFO4cAyRAAiRAAiRAAiRAAiQQBAQo3IOgk9hEEiABEiABEiABEiABEqBw5xggARIgARIgARIgARIggSAgQOEeBJ3EJpIACZAACZAACZAACZAAhTvHAAmQAAmQAAmQAAmQAAkEAQEK9yDoJDaRBEiABEiABEiABEiABCjcOQZIgARIgARIgARIgARIIAgIULgHQSexiSRAAiRAAiRAAiRAAiRA4c4xQAIkQAIkQAIkQAIkQAJBQIDCPQg6iU0kARIgARIgARIgARIgAQp3jgESIAESIAESIAESIAESCAICFO5B0ElsIgmQAAmQAAmQAAmQAAlQuHMMkAAJkAAJkAAJkAAJkEAQEKBwD4JOYhNJgARIgARIgARIgARIgMKdY4AESIAESIAESIAESIAEgoAAhXsQdBKbSAIkQAIkQAIkQAIkQAIU7hwDJEACJEACJEACJEACJBAEBCjcg6CT2EQSIAESIAESIAESIAESoHDnGCABEiABEiABEiABEiCBICBA4R4EncQmkgAJkAAJkAAJkAAJkACFO8cACZAACZAACZAACZAACQQBAQr3IOgkNpEESIAESIAESIAESIAEKNw5BkiABEiABEiABEiABEggCAhQuAdBJ7GJJEACJEACJEACJEACJEDhzjFAAn4SSJokiWTKlEH+O3la7ty54+fZPJwESIAESIAESIAEAiNA4R4YN571gBFIlCiRPJQ+rTyX5ympVaW8nDl7XnoPGC23bt9+wEjwcUmABEiABEiABOKLAIV7fJHnfYOGQMaH0kuJt16X4oULSr7nc0vSpEll4w8/Sa/+oyjcg6YX2VASIAESIAESCH4CFO7B34d8grtIoFSJwtK4ThXJnDGDJEmS2HUnCve7CJ2XJgESIAESIAESsCVA4c6BQQIeCMA9JiKstRQt9Jo64vLlK3L8xH9y5I+/5OsN38uWn/bQx52jhwRIgARIgARI4J4RoHC/Z6h5o2AjAOHeu3NLyZH9Udm8ZYfs2ntQ/jr2jwpKpW97sPUm20sCJEACJEACwU+Awj34+5BPcBcJPJQ+nVy4cFFuM3vMXaTMS5MACZAACZAACTghQOHuhBKPIQESIAESIAESIAESIIF4JkDhHs8dkJBuD9eQFMmTS/r0aSVRIpHz5y/KlavXElITfbYFz5A2dSpJmy6t3Ll9Wy5duSKXLl7mirlPctEHIAA3fbq0kiZVKrl2/YZcvHQp6MaAw0flYQ8IAdRdSJMmtaRJnUpu3Lgply5fVmOaNRiCYwCkTpVS0qZNI+jHi5cuy6XLV+TWrVsJrvEqZXC6tJI6dSq5fOWKXLh4OUG2M8GBY4P8JnDfC3cIkbrVPpKc2R9zwTl85KjMXrjcL1jZH8sqjWtX8esc48FzF38hf/19Qto0riUpUyR3/Wnrjp9l5VcbxEkZn2TJkkmjWpXlkYczu84//s+/MnHmwoDahRdNpgwPyXPPPClFCxWQN197WTI8lM50Lbwkv9+6U77dvE32HfxVTp89J7d95C5PmTKFNK37iSCNoje7fuOmXLh4Sf46/o8c+vV3+fvfk3L6zDm/PqjJkyWTR7NmkddeeUGKFSog+fLmkWRJk5pue/nKVfnz2N+yc88B2bbzZ/n96DE5ffa8o5dqsmRJpfYnH5rGz5/H/5GZny5VIsCX2Y2/E/+dkunzljgSxJ3bNJTUKVO6bvPVhu9l048/mW4LUdKxRT1JjNmWiJqkTJv7mfx57B9fzRN8FLM99oi89UZ+KVa4oDyZM4eatGmDuEGf7P/lV/l+2y7Z9fMB+fvESZ/sUqRILi0b1pD0adO4rrVn/yH5fOVan+f6bLSIEmEdWtSTJIljMv3YnXft+nXV/pOnz8i+g7+p/z179rzcuOmg7xInljrVKkiuHNmcNMntmP9OnZGJMxe4xgl+9zpDkT54x579svTLdQFd39NJRd7IL6WKF7b9M/rz+s2bcuP6DTl77oKc+O+kHDl6TE6ePitnzp6Ta9eu255X5t1i8sarL3ptJ+I+8L74979T8suvv8vRY38r9tev37A9D++fjz4oKS+/8GxAz4/7DRw1xbbNeEe+WeBlKVa4gOR7Po9akDDa+QsXZd8vv8quPQdl6449gt8k3kVWq1utgvpNaNu97xf5bMVXjtvbs1ML1+8SJ333w3ZZ++0PpvO9fVvwXbh586Zcv3FDLly4JP+ePC1H//pb/j7xn5w9d17xtjPUmsj9ZE7Xn/b/8pssWrbacWyOtd0//rRbvvz6O9OtHnvkYfWeD9QWr/hK9uz7xe30tGlSy5O5ckjpd4pI4YL5JVPGh0zH3Lx1SyUIwLmIPQIPfJdu3owW81kfziwt6lcLtFmu865euy6DR08V3M/OUqZIIdkefVjeKPCyFC9cQJ7N/aRgTGvD5OLX3/+U777fLj9u3y1//HXc4+8r1o3lBR4oAve9cE+aNIkMj+qiXt7a8CMKDR/iV0ej8M74Ib38Osd4cNc+w2Tz1p3SunFNqVi2lCROHP0DxwpC595DZN/Bwz6vXbViGWlWr6rr5YBZ/aBR02T9xh99nms9IF3aNFKqRCF5t3hheTb3E5IkSRKf1zj06x8qm8qSlV97/BjjInjxThoeIXixOzWI4N/++Es2/rBdlq1aL+fOX/B5KiZjlcqXkqJvviaZM2XweTwOgHDBx3fgyCly7O8TPs/J81Qu6dO1jZocaMNHvnvfEQIevsxu/EEcjZkyV1as2eBzErRszhi1Aq5twvRPZd5nK023zZghvSyaPsIlYm/dui1tu/SVnw8c8to8CKYPy7wjb73xqkBoO7GTp85Ihx4D1MfSm736cl6J7NpWTQy0HfrtD+nRd6T88+9JJ7fyegwmhQunD1ercE4NAhIT3Z0/H1DjGBNRb5NQ9N2QPqEBC8s//jwuTTv0lqvXonet8LsYN7iXPJ79UVeTV379rRqLcWnVKn2g3hNODePl35On1KTs85Xr5MCh39xObdOkllQqV8rpJdVxEJdbf9ojC5auVpNzq0HkdGnXWN57u4hf19UHQ9BWqNXKJF7RZ2VKFpWKZd+VJ3Jml8Q+Jna4Ft7Bew8clvlLVsqO3ftNbRkaGSqvvpTX9W8YN5FDxjtu79ol00xpZOcsXC6TZi0yne/vt+X27Tty5tw52XfgV1m9fpNaWLGuQA/sHSKvGyZa336/TSIGjXWJW18PYG03JiujJs0xLarkeTqXTBoW4etSHv8OjuBptKeeeFzqVP1QChV4xdE7CSwgiNes3yQLP1+lRPZTuXLI1FFRAbdLn4hxUalOGzVpstozTz8hFcuWlLfefE3wLfVl+J4hC9mKNd/I7r2/+LU45eva/PuDR4DC3WGf+/tytV5WC/cnHs8ufbq2lscNOwA/7z8kncOHqHSDngwCclB4J9OKOGbyfYdPlCtXrjp8iujD8HHr3LqhvFPsTb+ED87FBwIfuW5RI2xXqHBMIMJdPwCEFJ5r8JhpHq+PY/O/9Lz06dJGrbwaVzmcgICgCOk5UI79/a/Pw8uWKh69smvI4Q6hM2z8DFmx+huf59sJd5wEAdmycx9VgdWb3S3hDrHUvnldtfvjDz+sVDdu11PtWngyXK9BzUqqwqzx2hBaYRHD1K5HbC0Q4a7vicnb1avX1K7bnEUrPDblQRHuRi4QK5hcYXJjtECEO84Ha6zsd+w5UH77/U/TNeNauON6mLQ0rFlJFUnz1ybOWCDYGTVaQhTuxvbB5WfEhFmyaq15NTwYhTveReOH9lY7XP68k8ADO1dh4UMFO2x3W7hjR6tbh2aSKmUKv9uJHahh42aonRcaCQRKgMLdIbm4Eu643ccflpaWDau7fvTYklMrsKu/sZ2JYzW0bZPaUubdoq5zrly9KiE9BykR7Y9leCi9dG3fxLQaY/xwYzUY10YSFbyYUhlWTI33+Wn3Puk/YrLaFreanXDHli62drVhJSx58mSSPm1agTuK0TA5GDt1vixevsb20bCS1Kl1Q3k4c0a3v0Mo4F54gSeSROoeWPU1rrwd/eu4tOwc6XVigAvj4xEe2kptt1sNK1i9B4zxuWLuSbjjetgyHzBystfdi7gW7thZ+fD9t6VZ/apu7gNoE9iDH1aZsJqN7WC4PmkD17otunhdNccOQUSX1vJKvufcuGGMY1IWW4uNcDfee9W6jYJdDLsJ1P0i3DHR/Off/wyPnUiSJkmsfttYLbSKJOymhPQaZPptW4U7VjZPGHZOcA24qMFty7jLom+6fddeiRg0zrSTFtfC/dk8T6rJfNYsmczvk9u35eLFy+qdAHcyvE/xjrI+t90KcHwId6wi/3fqtHKR0YbfLYRt+nTpXLu1+m/Y0cH77NcjR13HB5twh8sjdjbfeO0lt1cDJtkX/+/XniJ5MjXGrO6QGzZvVTsh2Lm9m8L9naJvSLtmdUy7oLrBWHS6eOmK3LhxQ33T8Duwm0BisoV34Ppvf2DsVWw/BA/o+RTuDjveTrhDeBnFqLdLQbDAlxQGQYwPTIH8+VynYFu9TZcoOXf+ottlCubPJ71DW6nVZW3jps2XBZ+v8mvLDfdtWq+q8iu12l/HTwhEDHzNseoW3c6UkuepnPJuicLqZWj131u1dqMMGj3V7Vp2wv2bjVtkxqdL1bFwEoKQht9p1qyZ1da2cVsXx8CdombTTgLRYbRsj2aVAb06mtwN8HcIzm079ypffKyo42Omg22R0jHX44/JS3mflReez61Wi5uHRPgU3RCgcycOUh95q4FRraad5awPlx5vwh0f6FGTZsuSL772OHTiWri/9MKz0qtTCzfXIoh1fPx+3LZbjWmXcE+ZUk2QXnnxeXnjtRclefLkUq1RR6+uTNgdGtm/qxo/VsP4rt64oyDuIDZmFe6YsGGVGO4vRoMggCsRtrbhomIVa/jQww0Avyer2Ql39PvqdRsdNR1xFJ8u+dIlwOLLVQb+vx17DHS1Gb8/PFvqVKkEYvfj8u/JwwaxCyYjJs4y7ShZhTt8rY3uhhDEECv4zcC3/INSxU2xPOjvXv1HK39ybXbCHf3o1IccQgluJ9qHvk2T2lKp3Lumvjlw6Igs/XKt2l3DogRcFFOkSCGPPZJFXsn3vCqupicabbr0ld17D5rOjw/hjt9iv+ETXTuC6C8l3FOi3Q9L5fKllD+10fAu7j9ikuuf4ku4Y0EDdS6c2Jr1m+Xg4SPqUAh2vNeNdubceVm6cq36TetAT0y6EAAKN50ib7wqT+V6XPUp3Cux84DvAKpc1/i4rG0TcmR7VMVDGV3sUAUbsR5WQ3D+lNmLXW5IOHdQeIibCygmhJt/3KFW0VVMhxLuySRLpgzqu1ayWCH1ezMa4ikiBo9TrmQ0EvCXAIW7Q2JW4Y4PTJP2vQR+u4EYAmgmD48wzdy/WLNBzcSN2Q4gPKaP6aeCYLTBF7Vt135+37bAK/nUSqhxRQwfP0xAcF9PgWmYMMCt4p2ib7qt9nSPGiEbLcGSdsJ92ap1MnTsDNs24wOO+AHrx8j6IYXYH9G3i7yY9xnTddBurFyv37jF50Qmfbo08kzuJ2XbDt/uGogpaO4lyGn89E9lvsXf3PqA3oQ7joWfPVwT4N9vZ3Ep3OHuM2vcAMHkx2gQCmERQ20DxYzHYfeiYP4X5cftu7z6yjap+4nUqGz/4cT1MNnDWI+NWYW7FnHzLK4O+h6IGXvt5RfUOM7+2CNut4awxaqw0eyEOwJ+azcPDajp8SXcIaSqNGjvsc0fvFtMEARttOWr16vfq34XWYU7XL1qNOnk8ZohrepLufdKmP4+Y97nMm3eEte/2Ql3TNRLVqwfEN/PZoyQTBljYl0Qy4Rx7S17DIQggs8rlHlHuYBZ4y/iQ7hD1LUOi/Lojpb32adVRecshh1HrLa3DI1ULmCw+BDu4Iz4F2ucgJPOtI4vTPSiho6XTT/u8Hg6vgevvZxXWjSoLpgwzJj/uWAxxJuVKFJQQts2Votn2rBz7ct9D/eaNipKcj1uDlTH7jR2XjHWPNmLz+eRbh2bmeKkcOz2nXslYvBY28U6J8x4zINLgMLdYd/HtXDHCkrtT8orP2C9nYYXH0ScFsIQDshkAwGpDSuWWI35Ydsuhy2POQyiHZlXjIYV6qHjpis/VG+GtrRqVFO5WRjdTrCL0CYsyuR24q9wx33hb98zpLmpCcgYsfKrb13/hpW8Xp1bml66WE0cPm6menHHpeGDPnNMP3nEEJRqvT5cBeq07OI1U4Av4Y4+R7YGPKudxaVwr/BBSWnfrI7pNmri0G+Um/9xoCzxQcTkwCgqrNdCIHa7rv1tg76c3tdf4a6vi5Xltk1qqdU64+o7ODQPCZfzF2Iyizwowh2LA59OGap2JrQh4BFxLDp411/hniVTRhU8bEhQpH7LxnEel8I9TerU8sX8ceb3x8gpguBfJ4aYo79P/Os2IU2Iwh3fDuzYFn79FdejYSLVolOE6z0eTMId4wDfJiQZ0IbJZsO2PQTZf3wZ3PnSpEklp06f9XWoBCrc3y76htqpNBra2G/4JIHbqDfD82HRoFfnFqZAVrjMIGAYvzUaCfhDgMLdIa24Fu64LUTE4PBOplk8Ulzhx4xUcnBr6N25pSkdFrZEIbQ9pVjz9Dg5czwmU0ZEmvzJsa3XuH1PRy88XBfbtOFhrZTbgTZsC/YbNlGtdmsLRLjjWYdEdDa1D37/C5euVpfF1iMy8pQvXcIkuOBmMnbqPEepGR12tToMuxODI2JWFLEFe+rMObX9aZy4dOo1SJDS05P5Eu44D32JIGO4E1ktroQ7fJmxFY3VOmPfjZ40R20zx5WVKPK69A5t6boctpEhho3xCFhRRCYlpJgM1AIV7rjfo49kUcIHLj1Gw66NMeXdgyLcwQCZt155MSYmYdfeg9KhW39X+kB/hTvEyop540zufeu++0H5uWuLS+GO8b187lhTf2L3ZcKMBYEOMXVeQhTuaFfLRjWkyoelXc8GEQn3P6Q7hQWbcId/O7JbacNCElbvrQHNsepMkYCEO1yUkP2oeOGCrtsjFemchSvUKr+TnPL4ZlSrWEawG2m0TVt2SLfI4bF9LJ7/gBGgcHfY4XdDuOPWWGXo2bmFK9gGW8UQonAt6dKuiSAYxvgya9SuhyAln79Wp2oFlenDaDPmL1X5vp0aPrRN6lRRmRv0aiVWjBcsXSXjpsb4CAci3OELCGFpXAXFCw0vNhhWA6O6tTMJT6wGIigrNgLQ7tnxko1O2xnjL4uVn1kLlqltdWN6Rvhgjpg426O/vJ1wxy4F8o9jMqUNArdhm+6CWAOjxZVwf/6ZpySiSxuTgEYata59hjtKi+lkjMAVBykgCxWMWQlEoCNSoGE7WxvG+JTZi1Ray0CL4MRGuGOM1fy4nPo9GCdhiPEYMGKSCsyGPUjCPapbW7ULoQ2+3u1jIdwRRPjlwkmmHOaIycG7TVtcCne4Qn0xf4LJDRCCavTkucoVEJPFQMZaQhXuDWpWVmkTtSnh3inC9W0IJuGOZ+jUqoGUfa+463nwG9zy024ZPXmO/HPipKO6C07eUYGsuCPPPt5ryC2vDd8DZEpykhJYn4OA2gVTh5l2tuDmWb5Gc0FNExoJOCVA4e6QlJ1wHzZ+phyzCC3j5RAg6SvrCz5e8LuFC4rxJbxw2WppVPtjwTY2DMKu/3D4cfufsx3nTxkZKU8/8bjrHmhbh+4D3IL5fOHASnT/Xh1MwT3w7+saOcwVSBqIcAcD+Jlqw0e2ZtPOKm0iDIGF44f0Nq3gRQewdna04uHruYx/x04IfEghdrWhH+EvO6h3iDxn+HcEv/XsN1IVRrEzO+GOFXoEgqIYF/zGtSEXMQKsjEVV4kq4lypRWDq1buAaT7gn0m72GjDaZ5CuU3bIm92/ZweTLyfG67BxM2Xa6CgVNKYNrl59Bo/zWEDG1z1jI9xxbfid9uvZwRR4jLSsEKu6OJOdcIdAQjYlT3ZH7shfx/6xHQ8J1ccdzzJ9dF+V91wb3PV69hsVsKvM+yXfkrC2jU2YMLaNgdh2wh2T8U69BnvtfuSctysuZudXD/GO3QNcQfCaAAAgAElEQVS8o1CADbEkyPrh1BKqcAdbMNYGV68Wnfq4gsbjS7gj7ufwbzHZbayc8R3D78xqWG2P7NbW7d/xXMh/jsQDmEzaFcly2pc4LhDhjpiqgb07moLtUWAMOxxOVtuN7UMa5g9KFTM1uVXnSJ81N/x5Rh57/xOgcHfYx3ZZZTBbvn3HnPXEeDl8XBDA6sswo+/bvb3JZQapwIyppNZ996MMHDlZkDrSX4MAWTprtEqjpQ1tQ1YILYydXhNV7OZPHmISgHiJtezUxyV4/BHu+HiXK11Cpbs0Rt7j5Y4ALb1KhpfnqP7dTM20+sw6fQZfxyGNIQSoMQ0igneRGQhZK5C9QhsmQFi19uTn6KkAGAo49e3eTgV7asN46jNkvCpCpS2uhLtdoC0ycqAgTFzZ+++8JR1b1je5OyFw65tNW1T14vo1KrpudenSZWncvpff409fILbCHa4V08f0NU0mUF23UbuerpgFO+GucsD/v6CSHTdUb5w0c6Gt+1FCFe5wGZowNNwUeB6b4FS4Y8HFDwH42uCW16PfSNNChqd0kAj482ZLV64TCESroXhPZNc2bsHXOA4CC+9OvO9Wr90oXzvMCJYQhTsWFgb07CB4Xm0JITgVbYEw91bU7Pg//6mdRavBb797x6by9lsxO8z6GFXt9/oN9bvDDiz6X2ej8ffdFYhwRzpgLOQYDamKUZDKXyv//tuqyrXRooZOkK++2ezvpXj8A0yAwt1h5weSxx1uAnVahPm8A9JZfVy+tErVaCz0o09EjuneA0arlaNALHXqVLJo2nDTNjJKYCMQVvtEOr0uXDy+mD/eJGrh3tGgdTdXsKGdcMeKNVaZYTq/OiYB8G3HFiTSyWnDBxaTFExWtOGFi5SYRps8a5EqohPX1rxBNan6UUxAMFZ5qjbqqApkQfDNnzTYNAmyugAY2+Otci+qvY4e0N2UXgwsUfX01JnoQKu4Eu7YvUEgtNEQm4DKi3Fh+PCGtW0kWNnXBj9VpH5EEBbqB8ybOMhUFwD+x56ywPhqU2yFO4bb3ImDTeyRO7tO8zDVXlggedyR33zslHm2KQ0TmnBHn+XM/qh67yDwWxviVrA6bsz8Y/Vxh6uA8beH9Hrp0qVVu3qoyGutxLseCw+jprjYqvdAgJVTPYkmXA9pBRvX/lgtgngrwoQ+/u77bWqCBT9qT+lJE5Jwh1sXRDt2Jj+p8L5poePLr7+VAYYKvPGx4u7rN4u/YwUdu6R2hnSibZvWkeKFC/isRnrkj79k8YqvZMv23R53O+3uEYhw//D9d6RDi7qmy8GFZ9Ey+zoj3jigeFNk13Zi+NypCYCnmiVOmPKYB48AhbvDPr+bwh1NsAse1E2Db/X0ec6CYOwe56H0aWX+5KGmbCwIgkVeZWRl8deWzh4tyI2uDYG0tZp2EuS9hcWmcirOX776Gxk/bb7JjaLce8UlpFUDU1ORA33x8q88Nh8rfshRbWcn/julxJXV7xUfe+RuNxZxsa7sh7VrLFhd1oYiVDWadrJNkehNuOP8ksXeVKvUxhSdyJCDVRiswMeVcIfPfmULi579R6m893Fh6POZ4/pLpgwPuS6HVJl6ZRSiClvhRV7P7/o7cmtjYuvvdjMuEFvhjmtY3cdQlrx64xCXiLtfhPvlK1fks+UxtQISJU6k3jfIh41VW+z4GX394YKG9JgQWdoCrZyK848c/Ut69hst2NEwWlwLd33tR7NmEQikimVLSY5s7qk/jW3ApByua9PnLpGjlvbhuNgK93WfTzOxxQ4XdrqMZv22YHUZE+pzhkxfqVOnVJNfPA9ylxt3J/H7Qepco1umVbjDLS580BivaVyNbbK2G+9KCEzj+xK51CcNi/Dr9eFNuONCeA++8FxuKVf6bSlU8GXTzq71Rqg3gEnXl2u/ky++2uAoQUEgwr165bLS1BJUas145hQCYrn69Wiv8vJrmzrnM5n5/xonTq/D4x5sAhTuDvvfTrhjS1AHstldBh+qeq26OrxDdNaWmWP7m1wNUCyofutuAQVW6RsjD/tCtxX3X/+/4u47hZbxAbAy/uWCiaYVNbyM67fyvuLuBAJ4bti8TWWpwaqf0YoXKaiqmBpt2twlKqrfk3mbbKGoR6vQSLdtXaTLRGoybQikDIsYYsocAz//Ab07qgBTbfAHtktJ6Uu4I5VZaNuGpi1iPDvKYiPDSVwJ98Z1qqiATKPF5RYt/Dbhv6kNLiP1WnUxBdsiI1D75vVMLhmo0Okkp761j+NCuGPF3VgfAUHfyNHua8XdWhTM2DasuGPSaVdUK75W3J389vQxEGZwC7Pm2Q9EuONav/z6h4SGD7ZNN+tJuHvji3ZCRCLjlC/DZOStN1+VahU/kGeezqXEkrUAl77G6TNnpXmnPqZqsPibVbjD9x+1K5wYdh1WL4wpioRznAh3J9c29heCvCdasudYhTv8xBHsr+M3vN0DhfFWLzK326lw9/VNxLfCyS402ocUnZ98VFreLV5IFeszTi6N7cczTZ29WD79fJXPeJ1AhLtdGt2RE2c7LhRmbGvh1/MrF0mjGbOn+dP3PPbBJUDh7rDv7YJThyM49e/o4Ek7g0+eXSCOt1tOGh5hSlP36edfmjK2OGyu6TBEs38+e7QpsBOrS2HKx91YCt331TNmeEg+nWL2cUcRKuQQxgoILJAVd10x0ZPfoJ2PO7JFIMDRk/kr3PFhR2W8V1/K67okVuSWr1qvUkFqw6ryh2XeNm3nougIRKh19diXcMc1seo5pE9ntYqsDUzhyjRxWLgpi82E6Z+qbCxGQ8adRdNHuCYSED5wt/n5QEwQGMRLs/pVTefBF3vOohW+O93HEXjGiUPDTT638GnG9q8xJgOrhe+XLGra+UH1RFR89OYXa3f72Ap35eM+uq+pguyfx/+RRm17ePVxhzvNgBH2OffRToxjXAe7MFZL6MIdY33RstUy69NlbqXYAxHufx3/R6X99BRH4yk4Fed4M7C1Wx33dA5+13DhgRsNftv5ns9jWhzR52EXErtQcE3UZhXACHBt181Z8TvUMoCLotGwsooVVqMFspuL8xEHteabzco1S1e71teFOIRI1IZ3QYduAxzVTkAQ+eIZ5skJxsWYKfO8rrhj7MP9zVdwKjj7YxkeSiev539RVRqHGxZ2Uq0TMLhudY0c7vN7G4hwt1s0Ag9kLPLXsHiBHVaj9R02QfAepJGAUwIU7g5J3a10kNbbQ6gZ86SjZLpdOXaHzXYdNmNMP1PwKyrste4S5Vc6K1ws/4vPy6DwTqatWpQxD4tAVplb6n52wh3BsNYMO9jOhoDShgBPbNHbpW1DVpkJQ3oL/PW1wYe6ct02rlzTVib+CncIaFRmNbbJKWd8OCGWf/39T9MpToQ7TsBHFrmM9So+GKxet0n9O6q9agtUuJd+u4iEtG7gSjuK6yHmAO5SsbV8z+WRUQO6eVzN9HZ97EqFhg/1O0g1tsIdGYMgyox9jV2Ytl37uiag90s6SCf9i4kiyrv/tGufrbizq2xpdbMCU2NlybPnzkvvgWNUNhc7i8t0kE6eEfeD22DuJ3NKs/rV1P8aDZPMwaOnytcbvnf9c4+Q5sqdTRtEKVLyOjHE7qDaptHsfr+BCPe/T/yn3Cc3b9lhm2nF6s6HFLRNO/RyVP8jV45sMmOseXICd02MD6NZXWViUznVCU8sQD2e4zGpVPZdldDAarv3/aKKAXqzQIQ7Jgt4VxjjNhAc26xjuN874R1a1DNlkENbrRXCnbDgMQ82AQp3h/0f7MK9Ya3KKge50fxdccWHr171iip/sCuPu4gsXrZG5dvV5jSrzEcflJTWTWqZXE4gJHUQq7GtWFVG5h1jikZ8KNp37+9RGCArTM7s0bnSkXvemBPf6iqDYKHK5UurVWkE2vlrmLSMn75ArVgaJx5OhTvuh3SNZd4tZgrUtbYjUOEOv1FkRkBArDZ8zLtEDHUr8+7Ps2McNK9fTT756H1/TnMdC7cUFD6yKz7l7YKxEe5oM7LsIIjR6GuKzA59h0109d/9ItzhvvPH0WMmnDdv3ZaLFy8JMkLB/cNX2lonBZiwkj0sMsy0mo34kKFjpwvaYLV7LdyN98dCAKowW8U7YmbwLtO/YWtsCCboFWq1chSXgYI9KFinDbtKCPpd+uU6EwrrtwXHwaXEWGTv9p07gkxMv/95XLb+tEe27vzZqwhHoZ8alcu67oMUs5807KCu4ctQkRXvWm1ggW/F3MVfmE6918LdeHP8dqtVKuuWzKFS3TaC3T5PFohwz5HtUUGdA+Ok9NyFi9KuSz8Vv+HUEHw7e9xAeSRrTLYlpCYtX6Ol10xVTq/P4x4cAhTuDvs62IX7kzmzy+QRfUxCBUFoyCHrNLMMMhqg4uRzeZ50UYN7DISXcZXKqXBHgCteiPjga4OfcbOQcLciU8hnD5Ff7j1UTo3pNGRTgL+h9kv21J3WD7BVuCMoCtXxihYq4HBEuB+GNI59h09S2We0+SPcn8qVQ8LDWquc9Z4sUOGOolFwA3o2d0zfYYURAb5Wf2Z/ACAzEFLw5X02tz+nmY6FkIGg8cddJjbCPUumjBLZDeM4Jk8/GjRkzDQVGG3suyF9QtX2vDbsHMEPPhCLL1cZ5J6v0iBGiAXSdifCHT/LVpYgaAjdkJ4DBfUOrBafwh1tqVLhfWnZMKYwGP4N2W/6DBknt29HV+FClqRuHZqamm4sDOeJJfyx2zWtLR8aalOABSaGWCU3mvXbApclpMJFfFOgZpcXHRW5jZm67K6NDGdN61ZVE1ttcPkcOHKK27nxKdwRtzWiX1e3iRdSTVp3PY3PGYhwT5UqpXRr31TFS2jDQg3cnmYvXOFoEofzsLhhLESHf0PsQefe3usWBDoGeN79S4DC3WHfBrtwx0cS0ezGtG94dKx0Rg2b6KgoCVIKYhXHGCQEUYDgWaOPpVPhjjYhqBE53I2FiBBwiiwP/y9g6eohuNb06NjclIoSadwQzPqdIfe5XZf6Eu4IDB4zsIdAiGrDMyEvsSdDwBSeVRsy9LQOjTJl4/BHuINHmXeLmoI8rfcOVLh7+nDA/7hJh15y8aLvlTg7Di/ne05NvowcIDyswcXGc1OlTGnKonPi31NSq3moozGorxOocMd2e89OLdRH2OgnizZXaxxiWpG8X1bc75VwR98g/gNuU9kfi8nmcvDw79KsY283t4K4Fu7wzcYumzEbjrfXO4Ieu3dsZjpk4w8/KT93PYl84vHsMmFob5ObBCoOIxZCx/TY3QOBlZjQGldpkckKRdyQytBod0O4P5w5k8wa19/0rrQmEbBr96OPZJE+YW0Eolwbsi0hfsdaJTQuhTvGQqkShRz7euMdEtW9rSkeCe2F+8qBQ7957PZAhDsuVvqdt9TCjtGwyITqqX/8edyninj+madlQK8OpnglBPBjrFkncj4vxgMeeAIU7g6HQLALdzxm4YKvSPeQ5ibRhACnJSvXysKlq20D6vBChXsFKrvWqVrBRAvb31iJQcVPozkV7jgHRaGGRHQyrX7iw4ZiLchpbjSsusO//uV8MSug+DvEOwKFUSIbfu925ku4Wwtj4KNct2UXr77X2R7LKjNG9zO5BgwdN0OWGbbC/RHuaDd4Q1jiA2OXASM2wh0fu8kjIkyiCvfEBx0rgXCb8CRGsM0LMYA0mXv2H3KtMqGoEooraUNK0DrNQwUixZO9lPcZGRoZZoqT6BY1XDb9aF6J9PbT9Ee4w/UJuztP5MwmNauUd/vYwyUBu0YIdjYahXsMDScr7jgak/pqFctIg5qVTf2L8fXVN5tMWbjiWri/XfQNaVCjkloJRVIABBJDHNlZqpQpBM8E1zSjwbVn0OiprkkGUmb2DmulYnu0wXUEbiNzF62wrfyLAP5GtSqrRQnjb/j7rTtVwLnVbehuCHf81nuHtlQBuUaDK9+M+Utt/eKRbhJukBXLvmtq966fDyiBamUZl8Id914yc6Qqcrfy628FNVCMFaStfQhmWIiCC6XRkJb3uJeEEYEKd/i3IwDfOBHDfbFr3X/4JLWjZFeYDe/NF57LIy0aVDPFruFcxHQhuYIxGNrbO49/IwFN4IEU7liBQglsX4by2EiDBbMLIEL6v/PnL/q6jPo7fBPx0vRldys4FffF9mKrRjXcPlbY9sNqyvbd+9QHDysJKN2O1TO8dArkf0Gey/2kyc0GH69V6zbK0DHT3VKM+SPc0S5kjBnaJ9QlgJEVZdq8JTJ7wTI3XHhxoqopVsiNBsG5Z/8vyt99/6Hf5OzZ8+oDibY88nBmgT+90SXH6CqDjyu4o4Kktp179ku7bv19dZcMiwozfdQR5IdqudpH1l/hjhsiD3VU93YqE4bVYiPcca2C+fOprX98KI2GPt++a59s37VXCflLl65IihTJ1HFYPYR7FIJ3H86cURVQQRYHcEP1UQSzadv040/SzUe6PLjtDI7oZPqQwcca6TntApPtOsEq3HEeroHJh9Ew2cO4h5tXzhyPmVa8cBzGGqqEwt3K6qpjJ9zhI7x+4xaf4wIHXL1+XeYsWC5nzkVnKbFzlYHrDYSRL8NzoViQE0M8R7N6MRmE7uWKux6/mGAbXb5Qrj580Fg5dTom/aydcEc/OnXdwrHIigTxBEPRNBRPw7/DXQILACg0h10ljFdM8OESl+3RrFKo4CvqP2P9hOhUnp+a3tNwHany4fvSuG4VU+wLgvt37NmvKnn+/scxJTIR+IrvBHzE8a4x7kxibHXsOUh27N7n1oV3Q7iDLTKYtGpU07SbiR3EXT8fVNWZ8X1Du9OnTSPP5H5CBcLDLczabgSPIwGB1ezyuH+/bZecOnXGyTAVjH1kTYPh3TJ1ZKT6v/EuOnzkqKAa7KEjR9W7HDtiaBeEOtgiXgm+50b79+RpqdEE9TSis5vZWaDCHddCPAQmC3iXGO3c+Yvqvblt58/y5/8nHEiigPfmqy89L6+9/IJpJxfnwre9R79RSoc4fec5gsqDHggCD6Rwd9qzP2zbpbY2YYFE/hvvgyIfnXoN8nnruynccXN8qKaOilLiMDYGIYHc5fqjabyWv8Id53ZsWU/Kl37bdRn4rFep384tzRkOwCoSSqrD9zBQMwp3u751WhmvUrlSauXOaHAL0D69gQh3XAsrge2b1TF9dPHvsRXu+Pghn3u96h+ZJmJOOeLDj+qiWFHHzseIvuY6Bd37jhC4G3gzVAeGH601oBUuV1Y3Ak/XsQp3p+23HgfxFT5wjO1OTSAFmIzXh6sVxoLeObIT7k7b/c2mLdJ7wBhHh8e3cEcj3fL637qlXNqMuxqBFmDSEOCH3jwkXJDhA4ZFiY8/LO2Ikd1BmFTAJcQ6BvGeGT+4l9tqqz83WrB0lUrbaGd3Q7jjPnAbGhYZKnDTCNQ+X7lW7WbaWSAFmIzXMS6OYEEBk73YGIKgfU1uYyPc0Ta4zKCKKtwkAzXUfkGdjmWrzEHKgV6P5z14BCjcvfT5/Sjc8bjw44ZfeeE38pvSAzoZ/lih/GnXXhk7bb5HkRWIcMdqRlS3dqaIe7jgDBw11W0FBa4P2BZHUSFjhVMn7dfHGIV7++Z1VRlxbfiAw/fQV6YNHJ/32acloksbyWLI1oKPBz4isECFO8RCl7aNpVhhc7BsbIU72oSPTqXypVTZdOtWsy+G2Nlo3L6nCpxDfyHuQBtW0EJVbQDPtQ30sQie69qhqWnF01dBLWPbYivcsT299tvvVUo9aw5sfR8K9xjiTl1l9Bl2NRHg6962S5Qrt39cC3cUaEPO7UDs/IVLMmHGpx5X++HrjkJpENmeijjZ3Rcr7XABGzJ2uiA9pp3dLeGOe2HVN7RNQ1WN1J92Q1z+uH2Xajd2bOwsLoV76XeKSJd2TQLpOuW2h8J9qAdhzMRjd7HYCne4vpQpWVS5jSJPv7+GbwtcuayZhfy9Do9/sAlQuHvp//tVuOORsa379ltvSK0q5R2/gCB25n32haxeu1GQDsuTBSLckyZNqspKV6kQs2KGbVz4hMIX0Gr4CCFTTo2Py0nxwgUkWbJkjn/J2NrEcyBHPnxdx1lW05APGGkSvflY6pvBDQPFThCkqQ3Ba807RghKzQcq3HEtfBhGD+hu2h2JC+GOa2PlHb7mtT4pL6gE69Tg54pV5H9PnhJUHjUGpSKdIvJgw8/dl8HnfPyQXiaXJ/Rzp16DHWVpCFS4Y+KBVV/40mKl1lslSQr3mF70V7jjTIwvuHzpXPnWtIJxLdyR7rZ6pQ9MtR58jUP8HYWixk2dLz9s36VcpzwZRHCDmhVNVY69XR+/g2VfrlUF07ylKLybwh3tQ3VgpPF9t3hhU9ViT22H+IWfOVwVTxpcm6zHx6Vwh7skgj/hxuSPKVe3Vetl1sJlJjcsT9eIrXBX785EiSRP7idUogYsQBhTynq6LyZwP2zbLXMXr1C7sd7cefx5fh77YBK4/4V7kiRSu+qHauXBX4PfNwQeDLlXsb0fqP36+1GZs9B3lUqsIhv9tzdv3Slff3P3qqpBeCJlGYqMICsDxIp+EWElA//9d+qMinxHGXdPwZ9GLrhmg1qVTZVAt+/cK198tcErPty/RcPqppUhrO5/8dW3Hv0A8fGHXyYKcrz4fB5JmTKlegb4pt65fUcVZ4I4u3btuhw8dETliMeETKePhMsQVk+wrawNsQv+5BXHx6BY4ZiVPvi/jp0aXc0QuwPW8YciLniBOzGslCFYTPudIu2mNQsBJmGtG9dyHYOPBIp2Gf2JPd0L/ODbimw2KPyVMkVy1f+4H4QW+h/8Lly4pHx68ZGE//ATObNLrSrlJHHi6Jz3uOeqtd/Jtp17nTyWOgZ9ZqxSCz/k8dM/FfDzZdHPXNN1f0/Hw5cUk8xz5y4of+f9v/zqM3WovhY4YGJrDUjz1Tb9d+M4wL/BTa1+zUrqd+av7Tt4WBYtW+PoNPQnMqZoQxzO8An27g6OLiiiKt6+/uqLrsPPnDknowy1G+yug/iCCh+8Y3LVwO9wyNhpKtARYw/vHmO6TaftwXH4fY+eMscU3Id3J95lyBqEtJ/IVoWxjP9wP4xT/IcJHIJXN2zaqlY/nUzSddtefTmv8qdHDAqCFvX1cV38XvCMu/YeVMGr8CP3ZYjBaWqISbh69apMm/u5al9cGjjDjQq7m3jfubX7+nX5ef9hmbf4C7dYEbt2YLcThawCNezaYfVZG/oHQvi9t4son3uMn+h3eXT/4X2kGV+5ci2a8eIVjrK66HtghxRjDtfWhgmKk36yPifai7FQtlRxeeHZp5XrZvS7E+Ms+t2JyRveOUhYgOJmyMdPI4HYErjvhXtsAT0o5+MlhAqdKVOkcPlVI6UfPkIIDPK2EpVQGEF0YgU4efLk6oWvP9AQ6ZcuXw6KZ4hPlhCWmHRB7GAHBH0O4Xvl6lW5dPmqo5Xw+Gw/700CRhGI90Ga1KlV0LsWgFjpvHHzlly5clVNrGMTGIjfCv7Dbh8m6Jjg4p2JCagvl4347Cn8zvGe1O2+eeumau/5i5fU+z4hGHgi4xgmGPi/8Z96n7sYX0pQq9b4bkZ/e6InG5iYYiygyBnqZdBIIC4JULjHJU1eiwRIgARIgARIgARIgATuEgEK97sElpclARIgARIgARIgARIggbgkQOEelzR5LRIgARIgARIgARIgARK4SwQo3O8SWF6WBEiABEiABEiABEiABOKSAIV7XNLktUiABEiABEiABEiABEjgLhGgcL9LYHlZEiABEiABEiABEiABEohLAhTucUmT1yIBEiABEiABEiABEiCBu0SAwv0ugeVlSeBeEdAFP+7V/XgfEiABEiABEiCB+CFA4R4/3HlXEog1ART9KF6koDye7RGZPHtxrK/HC5AACZAACZAACSRsAhTuCbt/2DoScCOAqqbFChWQJnWrSKaMD8nh345Ki04RJEUCJEACJEACJHCfE6Bwv887mI93fxBIlCiREukv5X1GKpd/T154Lrfg32D7Dv5K4X5/dDOfggRIgARIgAS8EqBw5wAhgSAgkDxZMmlYq7JULl9KsOKu7fKVq7J63UYZMWFWEDwFm0gCJEACJEACJBAbAhTusaHHc0ngHhFImSK5hLRqICWLvSm3b9+Wo8f+keWr1slX33wvFy5euket4G1IgARIgARIgATikwCFe3zS571JwCGBZMmSStlSxSVVypSyfdde+e2PP+XmzVsOz+ZhJEACJEACJEAC9wMBCvf7oRf5DA8EgSRJksitWxTrD0Rn8yFJgARIgARIwIYAhTuHBQmQwH1LQIXv/j+IF//nnTt37ttnDdYH00HW7J9g7UG2mwRI4F4SoHAXkZQpU8jDmTP65A7XhBs3bsiVq9cEQYH+iAAEFz6SNbPPe3g64PyFS3Lu/AXH51uf6fbtO3Liv1Ny8+ZNx9fwduCjWbMI3De0XblyVU6ePhsn106cOLE89sjDgsJC3gzPhOdBX1y+ckVu3brt9fgkiRNLtseyBtzGCxcvy9lz513nJ0+eTB552HOfYnyoNt66JdevX5crV67JtevXvd4/R7ZHJFeObK5j4L9+4PARuX79hqN253/xeUmdKqXr2LPnL8i+g4fFqFd9jUW0+fad2+qeV69ek0uXrzi6d4rkySXrw5lcx+L5T50+q34v/limDA9JmjSpXKfgd/f3if8cXQIiMGuWTPJs7icl1+PZJH26tJImdfS1wP7M2fPy78nTcuSPv+SPP4/L1WvO2oZrIKtPzMOJ/Hn8H0dtcnKQ9ZntzkEf3rh5U/XLpUuX5foNZ2NCX8vtGZw0zHDM8b//lVu3vf/GfF0Sv+gMD6WXPE/nkqdyPS4ZMqSTtKlTS5KkSdRzXbx4Sb1Hjv/zr/x+9Jj8d+qMiumwWpbMGSVVyhSuf8Y4xXlO38n4nRknDBjjp8+c89V89Xe8m5ImTeI69vLlq3LqjCC8FigAACAASURBVP27D+8yvCuTJEns6NoeD7ojcuLkKdd7AM8OBoEafgPXrrm/i1KkSK5+P9ouXroiZ84644Jz8D7Ee1HbP/+elBs3/PvmgC0YG+3Y8RNy2+GkG+6EWTJncJ2O8YN2+Po+OGWZ7dGspv68dOmKnPaDkdP78DgS8ESAwl1EnsvzlAyLCvM5Su7cua1+/HBX+Ov4CdmwaausWrfRUXBg9seyyuQRkT7v4emABZ9/KdPmLnF8PoTL8L5dYl7AFy9Jhx4D5M9jsRcb+BAN7B0iDxte8BCHfQaPk7PnnE8uPD0MxNbUUZGSJnVq788LYXwnWryfOnNO1qzfJAuXrvboTpIxQ3qZO3GwY4bWAz9fuVYmzljgEge5cjwm44eGe7neHSWY79y+rQTP9Rs35Y+jx2TZ6vXy3ffbbQVJ1Y/KSL0aFV3XPPDLbxI5dLwSwE5s3OBe8kTO7K5Dd+zeJ937jjTdK0e2R2XScC953+/cEaxLY5zjv9Nnz8uXX38ny1ats/3Y65vhvri/tmvXrkm/4ZPkx+27nTRdHQMx1bZpbSn9zluucyAYG7bt7vMaqVOlkiZ1qkjRQq8p4Y+JhFGc4QIQdhC/EC34mC/4fJV89c1mn9dGRp+PPyxtOq59t35y4NARn+f6OgBtbNOklrxfsqivQ1U/3r51Wz3DzwcOyYrV38iWn/b4PA8HvPd2EWnfvK6jY+0OQh+gLwI1uHpVq1RGyr9XQtKnTycIuIawtVr0RDd60rj34GGZPGuRmmQZLTy0lbz+2kuuf9r60x7pO3yiOseJLZk5UlKmjJngYgwMGzfDp/B/7NGHZXB4J8mUMUYY7tl3UCKHTJDzFy663TptmtTqNxEbkY2L4ncY0nOga7wVKvCy9Ozc0smj2h4T2nuw7N73i9vfihUuIF3aNXH9+94Dh6Xv0AmOhCkmyhFdWkvWLDGLGWERQ2TXzwf9auc7Rd+UTq0bmPt74Bj5YdsuR9cp/Hp+6RHS3HUs+qVFSITHyZWji/7/oOyPPSLDo8Ikbdo0rtMQc9R/xCS5ePGyP5fisSQQMAEKdxHJ++zTMnZQz4AgYmUIYnH9xi2m1VjrxSCWZo8fENA9cNKcRStk0syFjs9/7pmnZLxBRGHltmXnPnL0r78dX8PTgSWLFZJOreqrnQptWInu2W+U7cfA3xs+lD6dzJkwUPDR89cwMcEHeOfPB9yEMVY1P5s50t9Luo5ftGyNjJky1/Vxh1CdPrpvQNfDR3PUxNly6Lc/TOfXrFJOGteu4vo3TIh69hstJ0+fcXSfaaOi5MlcOWI+Kjv3Sqfeg00scuZ4TGaO7e/oesaDIJ4Gj5kmP+8/ZCtwnsqVQ6aOinKdAhEVMWisbN660/G9IGJDWtVXgbjaMEmu1ayzx2tAAKKCbPP61dRqrj8GMRAWMdTrKRCXU0dGmiZEOGHJF1/LyImzfYo9X+3BM3dsWV/KvRfzzL7O0X/HRGT33oMy77OV8tPufV53Zsq8W0xC2zR0emm342o17Sx//X3C7/Mh2AvmzyctG9WQx7M96vf5fYdNkDXrzZOrfj3aS6GCr7iuhX4MHzjG8e7OlwsmmlbsV639TgaMnOKzLzGh7NCirpoUasNqa/eoEaqegtXSpU2jxo5xkcNvAP8X7q1Co2T/L9H3KPLGqxLVrW0gl1LntOvaT70jrVa/RkWpW+0j1z9jV2fAiMmy9tsffP5Gan/yodSpVkGws6lt4KgpsvKrbx23E7usI/p2lRfzPmM6Z8fu/dKxxwBHq+5F33xN+nRt4zofO9UN23SPkx3h8qVLSJumtSWZISUv3s1hEcPksOVd7viheSAJ+EmAwj2Wwh288fHcvGWHTJq5SH7/85htF9wvwh0vrNZNasmH779tek4wmDJ7scxeuNzPIeh+eGyEO64G8d6j7wj53bJKl5CEO3j98uvv0r5bf+Xqoy0hC3e08dff/1QCyW4CGF/CHavhlcq+K2kCmOgtWr5GRk+a43XMvpzvORkWGebmugV3m069BjueVHm6SWyEu74mVhWXrVov0+d97tEdLr6Ee6VypaTGx+UkS6aYVWp/XhLNQyJcglWfFx/CHS4g7ZrWkQ9KFXN7902YvkDmL1np9ljBJtzDw1pL8cIFTM/x2x9/SfOQcK+7bXAjGzOwh5uLC74H2DFxak8/mVMmDQt324nBjmWD1t3cdl7srnu3hHvKFCmkY8t6UqpEYbf+HzVpjny24iunj8njSCBWBCjcPQh3b76S1u133QMHDx2RZiHhtqs2dsJdhck59Nubu/iLBLHinj5dGrU7geexGlaPG7cLbOfCeC074Y5VXr3lilhDrPZjS/bFvHkkfbp0xvhDdalvv9+mdgCM5km4O/WLhcgbO2WexxV3bGdv3rIzRtSinfAZfTizvPzCs5IubVq3di5Z8bWMmBhTPCk+hDvcL7AljpVtbcmTJ5Vcj2eXJx7PZir4BFbY0YBItFp8CHdMIDu0qGf7EoRv7ZGjfymXmESSSDJmTK/8qlOlSik6egLs0QfeDG5hr7/6otshFy9dFqwGo89jY56Eu+dxmchtHOn7Y3Vz0Oiptu8gO+HudOzj+rWbhfq94g7Xi4iw1rZ4MO4Qu4BxhxgZ/O7hbgGXNuM7tnyNFm7uiPEh3DNmeEhGD+gucHu02i+Hf5cmHWLcxPTf06VNLVNGRnmMoXJ35VIfBbfr493SOgwr7r+pv9mtuPvTl1gwsFtxx04cduSshkWZWQuWeRzmcG+rWPZdt7+v++5Htevm1JrW+0SqVypre/jk2Ytk9gLfC0N3S7jDfx/up1b/ezQW/YLJDY0E7gUBCncb4Y7Ar8ihE+Tfk6dcfYAPPwKC8PJGuflXXnxennk6l5sP7Xffb5P+Iya7BfTZCfelX66TNes2Oern/06fkX//i2mPr5PulqtMoYIvS9/u7d2eW31u7tyRZh3D5eDh2Pn9WoU7rosX9pQ5i90eG31SsnghaVavqsm1Blu81Rp2NPlm2gl3+G7DT9iJIQANIlCb1VUGftMQchs2b3O7HFbr4P7RoGYlwSqcNgR+fdKgg/JZhsWHcAerYWNnyJdrvzO1G9vWeZ/NrfxFjUG40W4Fk93mnPdauBfIn08g4Izb1hgrh48cVdvz327e5ubXimMhDnHui8/nUT7uu/Z69sFFIBpc3Ox8sQFr/mcrZeLMhbbxCk7GFI6xE+4IJO8aOczSH4nVGM/+6CPywvO5BYHIjzycxSTi0ZdjJs+VFWu+cQvGswp3sILLhNN6AJiY+xMQm+epXMrn2S3Q8O8TqnAY3C+O/X3CxA4sMmfMIM/kfkLyPZ9HMKbsXJniQ7hDEOJ57BZuwLJph95qF81ocBvBKrJxjOq/p0iZXLp3aGYKel6wdJVs2LjVbegg6uTIH8fkytXo3TmrcMf9ew0YLadOOYuFwc6wNegc76UZY/sJ3pNWw7sPYt9upw0xYmMGdhe4RFkNLi5hfYZ6Xa3X52RIn0769+ooz+V50vans33nXvWMmDB7s7sl3N8p9qb06NjMY/83bt9TDv921OnPnseRQMAEKNxthDu2nTF7PuYhEAuCJkvmTCrIqnrlD9xWJLHiZfXrsxPu8FmH7/rdsLsl3AdHdJICr+Tz2GR/V1jsLuSPcNfnt25cUyqXf890udDwIabASDvhPvPTpTJ1zmcBdYE/wh03wOo7fJmNW60IwqveJMQVfJqQhLuGAjcHBH1qQzAk2FpX+O6lcIdbTFibRioQ1Wg79uyX4eNmyh9/mYMZ7ToY2XcwYfKW9eLjD9+TVo1qehwfcCNo1rG346w/dheyE+6+/PohkpCZBRPWV/I9Z7qsJxceq3DHinfpKo39zvrh5MeCiQ7ahoBeY3YoCD+8H/fYBEZarwsumKjYVQaOD+E+tE+ovPpyXo+PjwDXqKETnOBRx2D8ISYEwf7aRkyYpWInfJlVuCNIv2aTTo6zL9ldH++zkf26qkxMVsNYwa4vEiQYa0kgC01Y20by9ltv2Db54OHfpVvkcEfuZK++lFd6dW4pD6V3vz8ujgD9blHDfQaE3y3hPjyqi7zyovm3ZnzoL9ZsUGObRgJ3mwCFewDCXXcK0uo1b1BNPvqgpGkWvn3XPokYNEbOnY/JMnA/CHesPs6dOMg1JqPTHd42rbQg9V/t5qFy8pSzYEq7AR6IcIcY7tq+iakfBo2aKl98tcF1i/gW7mhI9cplpXHtj10ruBCN9Vp1cU0SE6Jwx+o0Mmlo+2nXPunYc2C8Cnfseg3o1dG0ywKB1zVyuCNR6OTFirRy3UOaSZHX87sOx+o0UvsZV11bdIqwDUx0cg8cE4hw19dG6r6Jw8LdgnJHTZoti5ebfW7vpXDH6u3Mcf0loyFYGNli4L6GeKDY2r0W7sgmgoB5bXbvPoy/eq26Os4AldCE+2uvvCB9urQxpZM19hMSMXTsMdA0OcCuT6/OLTwGhf91/B+V1QqpPX1ZnaoV1I6kNoyXxIkSmXa7Rk6cJZ/5cG27G8Ld+v2263+kI23SrqejDDy+WPDvJOCNAIV7LIQ7wD6e/VG1SgEXGm14gYf0GiTwedd2Pwj3utUqSP0aMS9W7EzAzaBwwfyuvLZYjRkydrpfmQSsAzQQ4Y4Vn+4dm5ny68K3EjsA2hKCcEfmEKTk09vKSGXZsE0P1wpxQhTucPExpmeDi0PkkPHxKtzrVf9I6lWPSZuJPobr2fDxM31mBnH6SUB2nv492ssjhhVRjKfcT+WUnNlj/IA3/vCTdO87wull3Y6LjXDHxZCxpX/PDqYJNAK067QIM7G4l8Ldzp9+/Ub4O4+Lk/6518IdghLCUhvS3u7Z/4tyWYG4hGESjhVXpKV1YglNuJd+p4h0bFHflIcd76ekhgwqC5etVq5Y2vDOfbd4Idf/j1oJ1ow7vfqNkj37D3lFAoLjh/ZW9Re0fb91p3IrhMuUNsQ6tQr1nlb5bgj3pnU/UYsu2pDzH1mE3nrzVde/oSYEMvAgwxyNBO4mAQr3WAp3nYPZGpgD8brcEMAX7MIdL9C+3duZ0nRhSx55ukf276bcQLRhyxhpA+0KfDgZzIEI908+el9aNKhuunyT9r1MPqcJQbhXKPOOytmthTs+9nVbdlEFZ2AJTbhDXIxFbvjHY4pCTZixQOYt/sKtK++lqwwCpJHGVRtWwD5p2EH+O3nayRBzdAyyh3Rq1cC0uo7MFhU+KCnoR21YGazZtLOcMMQ/OLrB/w+KrXDH+Vg8MKbQA48ajUPkb0Ob7qVwt7qVoKhX04695NCv5vSn/nAyHnsvhTsC8rG78/wzMeMNzwGRjnFoLMaEmJlh42c4cp1KaMK9RuWy0siwGwjemIRgN1PvMOF9hbTC8OXHrteIvl1cwh6LNp8u+VJlENIGId97wBiBCPdmuZ/MqXaOjLEkiG3InCmD+g1qQ3YZpHb0toIf18Id36OhfTqrWAVtqKGAdL4TLHU8UOsDExsdsxTo+OZ5JOCNAIV7LIU74MLvDf5vRlu9fpP0GzbR9U92wh2ZCJBez5MhCAeR/HaFPXwN67j2cYcoQNETY/VIvKTHTZuv8glj5UkbVvvgA63FqK+2Wv/ur3BH4OTgiM5q90PbuQsXpXqjjqZUi3bCHYGM3sQEArjmLl5hW1XRXx93uFg0r19dKpcv5foQ4sNWvVGIa3s1PoQ7hCcmmQgk04YPNSr9ln67iOmDhUqWvfqPVtVYrXavhDuE0upFk035opFjHhOguLShkaECv1vXx/r/q33vFH1DOrduaKpjMHryXFm0bHVAt4+tcMdNrSuC+LeuUcNl848xbil2wakQZhDVngxBstPnOS/8hutgnK9ZNMW0+4XsMQhc96f6szeY91K427mD6Loa2Ol4s8DLrqYitgIpQp0kEohL4Y7kZN9u3mp631n5Id84ssPYGQQzFj4Q06ENkz+k4oQPu7Go26Yff1ILM3jnPv3E467jf9i+S2XdstaIGDhyiqz82nsudwTAlyz2pukbggJniGWBm54xD/7y1d/IkDHTPA6PuBbuyCiFnQWj7z9+E0i9OqRPZ3nt5RdcbUHMC9yJ/Kk2G9BLgyc90AQo3ONAuCM14aoFMSIdI2rbzr2q0p22QPK4I5IfFd/w8fTX4lq4V6v0gQpQ1CsiCIZq2LqbHDl6TG1ljurfzSVGUV22z5Bx8k2AW4Z2wh1uECh0BYPQSZ4sqXJPwqpr0UIFVIYfo9mlLwskj/uZs+elTZe+8ucx98JV/gp3pFlDRh6UW9eGWIBqjUNcubfjQ7g7HVv4kI+bOl+WrPzaNqDxXgl3pAtcMtOc6tMu/afT57I7Dn01ZUSkJEuWVP0Zz45iSwgcRBrSUf27mlxoUAAIbiCXr1zx+7ZxIdyxO4DJhNGQ+QcrwNoCyeOOojKN/EzxCoGzbM4YU1tQJKpLn2FumUz8hvX/E+6VcIcLR81PPpQGNSq5gmzx7qvfqqvKKY4FDex26BVprDoj8wncp3xZXAp3X/fC37FKDR98O0OOcrjDGcUzCkt9XK+dEvPG3UwsJCGOC6k+dbElZBuKGjJevvthuyybM9YUezJj/lKZNtdzAgCIcmRuMrrYILnD8Akz1Wo+YpfeMiwMwU0FaYfxfbSzuBTu+N7BLQ/FpXQfY6KLuCQEWmNSNzQyzJXZCf2Pce60mrGTfuMxJGAlQOEeB8IdUFctnCh4+Wn77fc/pUGbmDLtwS7cIcyNW/HICoG8wtqsFTuxNYoXWCBml8cdwsmU8j6RROfiToREnWYDe6z4Y3XYaPEl3JMlS6aKmiA7SYaH0pnahMkIqrFqS8jCHdvUU2cvlsUrvrItLX+vhDvyy88YY65Yi5SeWAWMK2vZsIZUqVDadTlktMDWva50i7Lw8AnWduLfU8rP3VoJ10l74kK4l3jrdZWqzpiSD7th2BXTdq+EO9I/zps02PTo/lY29cXtXgl3CDe8++AWog2TEEzmtU0f01eeeDy76//f9OMOlf3ElyUk4Q53IBRfghDVtn3XXrV6DAYzxvQz7Whanw2xTkgtivc03Eeezf2E6xDs6vQ17D5bz0U1UmTb0oZMW3A1Xb1uo/qnKhXel+b1q5oC+vuPmOSxmmtcCndMJpC7/flnnnK1D5mrkBoTBjaonm3MfR/Xiwi+xhH//uARoHCPI+FuLaGNLTP4w2oLZuGOtuPjlPT/eXrxckauev1ixTNiVaJutYqulQf4QtZqHhqQ329sKqfCTQc+psh8YrW7LdzBBUFrCFLShskcViDhPmA15LCGvyjO0WYV7gcO/SY9+o1y5LuNtHvTRvVVecpdH9+de6VT78GmXNn4yBi3s+EocfnSZbl2/YapiVhtRmYVow+vqvh6+HdVNMpa4v1eCXeIJIxHo8WlcEc6OogPY5o+rKD1GTzOlZrQusuE7EpDx85Q+dP9tTgR7kVelx4hZuE+fvp8mf9ZPAj3rA/LvMlm4b5l+27pNXCMKrRkZ3DBgxjPkimj25/hL9yp1yBVEVmbVbhv3fGz9Ow/yuP1jReF2PpywQTTCm90bYIpboGz+C1NGRlpevch5ePXG753XRKVe2tVwYps9D+pd1+zzj53ShOScIcv+ZA+oaZYFrh+wQUMBpexyG5tbTPOYAUeAaM6x3vPkOaCnOfarBMdY18gnSQmwSWKFHT9M1bU8V6EexUMfTBxaLjgWG34nSF1pl0q17gU7ki5On5wL9eEWOXL7z9aFfiD4beLtKdVK5Zxte3GjRtSo2lnR+9sf98VPJ4E1LjLV+wjzw6ODwgjuFsgyEibrzzuViwpkieTVQsnWVJCRq9WaLMT7qi2hq1oT3bx8hWZt3iFnL9wye+eiEtXGayGYFVEG9w7IAb1ixX/jsqg8AM0FheaMf9zlffXXwtEuOOFuvHHn2TKrMUqQ4tdFUE74Y4gK2P2H2tbL125KguWfGmb4svqKuPPc8LXd9i4mfLNJnMGgpofl5PGhpzpCABGikMja0/3QUXQScMiTK44cNnq7EO4I3PE7IUrZNMW8/Z+0iRJJVWqFFLk9VflvRKFJV26mMJRGANdIoeZ4gPulXC368dvNm2V3gNG+9MFHo9FpohuHZqpgmvaZn66TAXkohAODC4CowZ0VwWCtEE8QmD6a3Eh3N8vWVT5Ihtt4KgppuxOdj7ucEnApMOT/XvytNeKmXbnYZwsn2OulolsINgFsxb90ednyZxRxg7soaoMWw3iDMVtjAGJfXu0l8IFX3Ed6uv6xmsiN/ySmSMFO2HaUHwMvtjW9wbcj+CGpA084AKJ/9X22kt5pUv7Jib3ENSGQI0IbxaXwh27keu++0EuX/bsqoV0hXgn2xl2SSYM7W3y4zaOH6w8h7Qy16DAdXDf2QuWmYrjWTPwgNUnDdrb3jdXjmwS1b2d6Z0FH3pMjuCSBEPWHrgYGnOoY2EsLHyIqR/0DeJSuHdp11hKv/OWq+0IQG/btZ+cPR+z2PLmay8rN6M0qVO5jpsw/VOZ99lKf18FPJ4EHBGgcI+DFfeXXnhW+TkazVqMI1izykCIfzYDH7loX19/DD6gKGR12cMqm6dr2Ql3u0I5iC3QqdhwLQRGofKgJ7vbWWWcsIG7CdKFIvMAxojVUEQKxaS0IcA3NHyorY+99Vw835hBPUyVKn/cvkvCIoaZBIl1xd1T5VR9fQjLcu+VkNZNagpqF2hb9uU6tbuhXZjulXDHDsCaRZNNGSgwwalv2OFy0hd2x8DVpFn9qlLlwxg3GafXggBGFVwEAfpjcSHcMdnDpM9o3aNGqMmstnuVVcYuOBUTPfglnzl33haNv8LdmoYQ7nEQVHbFmqw3xOQAOdmN1UyXrVovw8ZhLMesY8F9BLEUdhVBffXvr0eOSquwKK87AHEp3GNbgAlZXSYNjzAtPiGYGDt+2rDq3ju0pUncY5W9R7+Ryt9f23tvF1F+6drgE166SiPb1fG333pdenZqYVuN1Btj9BMWj7bt+NntsLgS7tgpxQQvkP7fe+CwqnVx9WrM7quvMcO/k4BTAhTucSDc2zatLdZ0kMPGz5SlK9e6+iFYhTtWWrGaZFfm29cgw0c0fOAYFajrj7kFp4rI2g3fC1bFjFa9Ulkp8EpMRD9SATbvFOGx+NO9EO4IzL1zJ2YFEzLgxvUbaoUG1TARG4A86J4y7mB1B6s82rAy36HHQIEQ8GUQ5EjDBxGk7dvN25QLgdH8Fe44F5OkqSMjBUW4tOHjBL9WnfrsXgl33B+rg8aczyiMBPeEfwJMyaifKcND6VXqP6OPri/uxr/PX7JSxk/71J9TYlWASd8Iq/8vGvJd499rNOlkGmf3Srjj3tZsGxBaWKlGUKOdYYEAdSIgliCssYNnTEFoXXFv1aiGqsqqDRODRm17mFZCPXUC+nbMQHMaxwWfr5KxU+eZTilTsqiEWnYxnHYsfrdIgwh/aE+WkIQ7MiVBQGvDJLRc9eamRRdMmJHnvcy7RV3HIbsKMp/hvafN6kaGf2/SoZdysbOaNSOZU744zlOV7rgS7lbfe3/ahpgYBCljJ4hGAnFNgMI9lsIdqQjHDe5lSpN48eJl6dR7kMAVRlswCnessmOrGHl8AzF8rLFdjKwC3rbjrdd2mg4Spd7hd4mtb21rvtksfT2UHb/bwh1BVQgItGYUwLND3GL1BbsP3ljkf/E5GWZILQqGqDyI7WNfhrR0CFBECjVti5evkVGT5phODUS44wJgbczugFU2fJB1vv57Kdyt2/FonzXQ1xcvu78jAHt4VFhAq2y4HjJx1GkeJkjl6tRiu+Ke99ncKsuNcWUQ8RO1moXGYwGmohLaxuy6s33nXrUKaWdggPcNQs0Lv55fundsaqp1YBXu5UqXkBBDQCNWdZt1RN0G33ni3y/5lnqv6QxZ2AWbNHOhzDe4NmBnCavGCPoNxPC7nTJnscxZuMJjwamEJNzr16godat95HpUZNOqWKe126MjuB6BqnhH4xgU+bLucuTMkU3GDe5pch2xSwkJv/r5k4YEtJuLhuF9W7VRB9UOo8WFcIdrUM/OLUxVk/0ZBxiP+BYsWrbKnFTBn4vwWBLwQIDCPRbCHcEy2KKuVPZd07b9zj37JXzQOFMu12AU7ijzjRURYw5fpLvSvod2YypxosSmQEysMMO31R93GafCHT7dHVvUM1Xuw31wP9zXandbuEPA9h02QTZsjg5cCsTSpU0tn88aY2K4YfNWCR841qvgh3sCiqdUq/iBaXek3/CJsnqduZJjIMIdwmpEv67yUt5nXI+FcuYN2/aIF+GOdvTr2cEkDi5duiwdew4ybe/72wdhbRsLhJ02TLIg7DwZuOigbRwDf2xU7EVaPKcWG+GOhQMUQMP/utoM0TgbonG5qQn3csUdv2EEEGd8KL2pDZhUf/3tD17H8ltvvqZcMjRXOx93vJtmjetveu8i9eWgUVO8vp/sfLXtigThN4KJqrFCrs93X+LEptoCO38+oN5FngrRJSThDt4lisRMUhD7gwJ2dlapXCn13YsaOt427SWCulEDwbg799mKr1Q6VaOh8jGSGmjDZAeMPQXdYVKH95xx99eaOQnXigvh/tQTj0ufLm0k+2MxO4y++h9xL8YCUpiodg4fbNqNcPpO4HEk4I0AhXuAwh1b6jUqfyBl3ythEg94+ejsEkZ/yWAU7siP3rNTc5Mv6KRZi7wWF8EHDzlvteGj2LJzpNcgXOsAdSrccR62ZVH8Smc+AXO41IycMNuU3QXHBoNwRzuxg2NMP4aVJeTkhouNJ8vzVC41yTIG92GVv3azUDf3kUCEOz5gowd0V7nztR08fERahUYJsijA7uWKO3ZZurZvKoVfjwlQRN/DNQHZQZxUMYUAwH96BwT54WePH2j6PX/3/Tb59nvPIvyhdGmlaf2qrt8I2qCqJ06Z58rN7+sTFKhwfyb3E6q2QoFX8plugSDOGuaBAAAAIABJREFU0IihbgzupXCHgGlev5rKAW4UWv+cOKnycyM9pCdzItwhwMcP6SVPGoKDIZB7D/RepbNg/nxq3KCvtWHFtnG7HoLgTW1wHcGKO/KIa8OqvDEo1dp+tAXVR13vvmvXpWnH3h6rfCYk4T5tdJQ8mTMm0BqxEYiRsDNk/nnvnSKy4PMvBS5qVkOGoKhu7UzvMKSLbGtIoYnfL95zxqJ5SNSwZOVaj1Vn4a73SYX3TecgsxVcsIwLQ3Eh3DF5D2nZwJRRa+KMBW4pho3Pjgw0aJ+2q9euq8xygRYi9PXe4N8fXAIU7n4IdwRCZsmSSUqVKCRYdYAQtPp+R4uZSLdAnGAU7tZqdqgGWLVRR49bv/gZ4WM0Z8Ig04cRRWuQusup+SPckYKtbdM68tEHJV2XR+YK5JhHwJrRgkW4f/j+29KhRT1T2/FMYPj1hs1ulS7tXIZwMlbaseJuNX+FO/oUZcfhNmAc7/Cfhx+nnqDeS+GOZ4LbTkSX1qZVLrQF6eQg3rfu2GM7VrFq99Ybr0ml8qVk5vylgnzVMIyhds3qGD6811R2i++8CHfwQKo6fLS14R3QLWqEx1gLa3/4I9wRUAnBXrZUceXCZg0aRxVcCEz4bFszpNxL4Y5nfC7PU9Knaxt52BBzgX/HRHTh0lXKNxrixmpOhDvexfVrVJLaVWMWCXCd02fOqr7/cftut+vClQypClMbsn/goEXL1sjoyWZ3MusKNIrgVfPx7oN//syx/QSLOtoWLV8joy2uavpvCUW4Y/x9tXiKSaT6emfjHLvMXXg2iHIEDxsrysJ1DD7z2lCNFJW4sWuqbe6iFTJx5kKvnwm8F/F+1Hb23Hnp2X+0IOWktrgQ7hi3uI42TDirNwnx+u1DIanJwyOUG5E2XV3c60PxjyTgJwEKdxvhjhfSlavwRY7ZtMOLKmWK5B59X3EOfNpRpAXpJK1mJ9yx9eZtG954DYhQlJ/29LK03s+aDhJ/x5azTmfnaZxcuXJNWodGyvmLF2XuxMGmvL1zF38hWHXwZlj5hv8oMgtow0u7euMQRxkfcI4/wh3Hp06VSiYNDxdsn2uDTzjy7ULIaLMT7giqunXbfdXI7hmxkolMC3qF1t/KqU5/m1jd7t25lUkM4lzcFwV+kL4SfqWpUqWSp598XPI+87SbgMPKIIqEwNfZalbhDgYomGUsHoQJUZrUqQV+qCjpjdzmRoO7FColGncBrMIdx2NF7rYhWNcTgzZhfZWLC35nSDsHYaoNQb0IPLUajoVwq13lQ7fnB6vf/zwu+w/+KggUxC8Z6drwO0SVXV2+fPj4mWqFHG5v/Xt0kPwvxRSggQ8/ioj5WjGzBvYhSw9cJHbs9hyYaHwWO+GO37k1dSJWsSH2PBneJ5isjZw4y1YQ2xVgQludGiY5sy3uN77OLftecWnTpJYpZ7o+B/2yZ/8htTOAFVP0QZaMGST3U7nUqqq34FRcA0Gm+J089ujDpmbgnYp+P3zkqIo1SJcmtTyT+0k14dGVPvUJ+H1g7BmrcEJ4z5s4yCQqMcmA+5E3g188glmN1UcR71StSUfB/1otLoU7ru3k/a7bgIlNj74j1f+bJXMGWTTNvLo+YcYClf40EEuePJlyYTSmUUTK2fI1WsiVq9eUu0vDWh9L9Upmtz7kbkfAuzdDgahhUWGuQ/A7nzxrscz77AvXt9Eq3J2yuXDhklrwwbcf3z5jOlgn6T1xPBI5FCtUwNU+vKfx7fMn5iUQ5jznwSJA4W4j3AMZAvBnw6rNkaPHbE8PpACT8UL4CCGdWmyEu5PnQoEUbO8WKvCKNG9QzXUKRAS2Tr1lSdAHIxtD++Z1BS9wbf2GTzIVbPLWFn+FO66FrD4tGlZ3uSxAjIYPGiNYFdYWSAEmYzuRchCZK/Rk624JdwiWooVek16dW7oJDSd9iAJQE6YvUILUbrxYhbuTa1qPwbXHTZ0vcIXSZifcnV4bk9L9v/zql3DHtTFRrFetoqpyaizQ4vS+usiMWh3u0lqwaqYNFR8HjJjsc3INt43ZEwaaVpZXrNkgg0dPddQMO+Hu6ETDQRBEcF3ASrunXOmBVE41tgNl6xFo7o8hYBbZORB/YQwi9+cadj7uOB8TGVSvxW6Q0bfY6bUhqlCh85uN5loK1SuXlaZ1P3FdBqILEzi7uBnjvTDZLffe29KmSU1TjvjIIeNNBZv0OXEt3J0+N46DqxIWmWBwy4PbijaIYRTYw/gPxFRRovpVpepHMUWJMKms2rCjSpWK9zvc+uDmqA2LIo3a9fTpXoYdJlTpxvdUG7KWdY8a7pqs2gl3J8+h67e8U/RNQVEtbRgnIT0HCXbSvBmeu3K5UurZjS5WcN+yjjEn7eExJOCJAIV7LIQ7XnB4qWOVa+LMBbZ5ajX4YBLuLTpHqJUsYwXOfQcPqy1JpF3zZRC0/Xt2MFWe3Lxlp3q5egts1dcNRLhnzZJJbcsbUwRiBblD9wGulf5gEe6aA3yX4a6EfNJO03HC9QBBiXMWLXdzqdHXjY1wx8roslXrbFMexodwxzNhFfWTimWkVpXyakXaKSucu2nLDukWOVy5yWBl2CgAsWpu53JhN/4xUa1Q5h3XnyCkK9Rq6dFf13iN2Ah3xDGcP39RpTJcv3GL16DP+BDueE48H1ahWzasoXZu/BXZeMe26BThqsxp5f9u8ULKxcnpxACTWfxOENi4fNV60+QWbZs9foApsHL3vl9UcS+4YPkyBDUinajRPcjqUqavkVCEe/HCBSQ8LCaDDH7jqBKMXbhArVrFMtK4zieuIHt8K1FnAbtYuZ/KKeMG9TLtklmLhXm7L+ImWjWKqXUB16vaLcJcMR2xEe6tOkfK0KhQUwVfVOEOHzRW7dz5MsQaDQoPMblLrVm/WfoNn8DsMr7g8e+OCVC4OxTuqMuBbeUrV66oEvUoPHHoyB8qqh6rBb5WwoNJuPcaOFp6hrQwfQjhBwpx4CStI7JBhIe1kiJvvOoaiNiSRpAqfBJ9WSDCHdf84N1i0rlNQ9flkX5xxMRZgmwTsGAT7hA8qOoLd4OCr+RT+dk9iVLkid+154CsWrfR5wfXqXDHmMaYhzBEfnTs+sAFCYFmdqXG40u46w5/5uknVEYYFIqBq4W3wikYh5jYYSVs5dffqRVApCHUBp/WOi3DHAlvnIOxjlScCKDThoq3m7fs8DXcbfO4250U7cJ3TVXH/O/UGfXe+fnAIdmwaaujrfj4Eu76WVAlE/1TMP+LKqgULhOeDOIRz4cxt2X7bvlh+26Pq7HoZ8R5oMIpXCkQeOrpd4L82j/t3qfeCfhfq6GCKOoVGH2vkSYSvteO3n1Jk6jAzDdee8l1aXwrmrTv6ea+lFCEO3arMKnSBrchuBnGJgc54i9QTVQXbMPYhSsMgklRYA6F5rQhhWqNxp3ckgl4Ght4D04Z0cfkSz5n0QoV2wGLjXDH7gj6T8eOYKEJlWGRr97oOuupbVhph3DHONSGKq/NO/aWa9edu6X5fGnwgAeaAIX7/7dcjRUhPY0I+IfjBRSdtuq2oxe5vhY+JNhSD9TgJ4yVBaeGlSMnz+R+vTtKlEW/uBK5/gwfRaO/uK924AVmTJMHdp7SolmvBVZws0H6L203b920zWBgPNeOsfG82PYBCisZX76JEyeS5MmMfRrNzmncgi+G+u9wAcmcMYM8mTO7vPBcbsmcKaMgbSTEDYQIfMORvxpVKb2VPNfXQ2BfcodjUY95lRZRFZfylKwNrgtWHk6fUEwfbQRgGkU37ml0yfF2VYx5TPweyZpZpa5EarpMGTOoU7ByixSWEIN/Hvtbzl+4pP4N18d4QypTbXhef/y/8ezJklnH7K3/sXcW4E2eWxz/p0nd3RUKFCnu7j42NsbG3N3lzu5c7+TO75g7M8Y2BhvuLi20UCiUurt7ep9zSlgoLU1LkibNeZ/tAZJP3vf3fkn+3/n+57ztPvrXnK/lmNv7DiIRwaXzzjMfLY9BQtla9Y99TffZad6SckFau2HryHHoO8HV1ZlzJ4YMiOJVful6pnGQVYFuEKkUYXZuPj8pI2+4ZoGv9s5DHmM6Lq0CGtWrB6+tQVF4mmN6Ukj+aRJRJBTbWtGymdHZ3310fmKtazvn+j3Pdx/9JmjfZOh6rs5/vzePQvv6pu96pZXyzPBoLqhSlC5PR9ti0ty/szmShY8afUa1n7p09LeNjtGSm/Z4OsuGvusoJ0d7RV06l65z0tZnuSO/fbpeY7KdZRMQ4W7Z8y+jFwJCQAgIASEgBISAEDATAiLczWSipJtCQAgIASEgBISAEBAClk1AhLtlz7+MXggIASEgBISAEBACQsBMCIhwN5OJkm4KASEgBISAEBACQkAIWDYBEe6WPf8yeiEgBISAEBACQkAICAEzISDC3UwmSropBISAEBACQkAICAEhYNkERLhb9vzL6IWAEBACQkAICAEhIATMhIAIdzOZKOmmEBACQkAICAEhIASEgGUTEOFu2fMvoxcCQkAICAEhIASEgBAwEwIi3M1koqSbQkAICAEhIASEgBAQApZNQIS7Zc+/jF4ICAEhIASEgBAQAkLATAiIcDeTiZJuCgEhIASEgBAQAkJACFg2ARHulj3/MnohIASEgBAQAkJACAgBMyEgwt1MJkq6KQSEgBAQAkJACAgBIWDZBES4W/b8y+iFgBAQAkJACAgBISAEzISACHczmSjpphAQAkJACAgBISAEhIBlExDhbtnzL6MXAkJACAgBISAEhIAQMBMCItzNZKKkm0JACAgBISAEhIAQEAKWTUCEu2XPv4xeCAgBISAEhIAQEAJCwEwIiHA3k4mSbgoBISAEhIAQEAJCQAhYNgER7pY9/zJ6ISAEhIAQEAJCQAgIATMhIMLdTCZKuikEhIAQEAJCQAgIASFg2QREuFv2/MvohYAQEAJCQAgIASEgBMyEgAh3M5ko6aYQEAKmSUBB3VIATU2m2b/WeqVQKNBkhA4TG2NhMdaYzGeWpadCQAh0RwIi3LvjrMqYhIAFElCplPDx8oSDvd1Zo69vaEB1TS3KyitQU1N7DhlnJ0f4eHuS9m61qdVqnErNOOs9e3s79O4RhrCQQLi5OoNEY0VlFbJz8nHsxCkUFJXA0dEBvt4esFJYndMf2raktAyNjeoz77k4O8HHy6PNmdP0w9vTHa4uzuedYRLl6Vk5qKurP+v4/fr0RFCAL1ycnFBZXY28/EIcO5GM7Nx8nYW8p4cb3F1dUFBUjJLS8nP64enuhgH9eiHI3xc0J5nZeYhPOMHnaK3Z29kxJ6VKhVMp6Tr3g45FfYnu1xvBAX5QKpV8jv0xccyfmpVCwducj1dVdU2Hxm+BHy0ZshAQAiZEQIS7CU2GdEUICIHOEwjw88aj99yEyB5h/xykqQl1DQ2oqqpGVk4+fvljDfbHHkFjY+OZbS6ZOw03XrUQVlZnC2zNBjm5BbjtoWfQ0NDIAr1XjzAsWjATfXv3gKeHO2xtrHlTOmZRcSl+/O0v/PLHWsyeNh63XLMItrY2Z85Fgrq+voFvItZv2YXlK9eChCO1qy6bhyWXzWsTQGZWLm598Bn8++E7MGrYwPOCqq+vx8PPvI6Tp9JgZaXA2BFDsHD+dBa4bq4uLKjpRqC8ogpJKWlYtnwVDsQegbqdKDwJ/4fuugEkzj/8/Hus2bjjrH4M6t8H1yy+CD3CQuDi4sTCubyiEnEJJ/Dp1z+fcwNENytXLZqHGZPGorauDktufRhqdfsxep6HnmG4etF8RPftdUaYV1ZVY/ueg3j17U/4BoBuyu648QpMHDO8VV4NDQ349c91+ObHP9ode+evTNlTCAgBIaA/AiLc9cdSjiQEhEAXEugZEYL/PPMwPNxdW+0FadK8gkK8/v7n2B8Tf2YbEqLzZkxkUd5aO3DoCB599k0W5v2jIvGve2/mqDVtT8KvuKQMDg72cHSwZ5H63iffYe2mHbj9+sW4bMFMNKmbWLA2Nanh4ebK0X1qFA1/6On/IO5oIv/7ucfublNg0vu79sXiiRffxvcfvw5/X+/zkq6trcMVtzyEsvJKzJs5CTcuWQhXFyfeh8RtdU0NvDzc+d8kcPMKinDrA0+jtKyi1ePa2Fjj0vkzsOTSuSyGacxvvP85duyNObP9qKED8dzjd8PWxoZvTI4cOwl3Nxf0iYzgc/zx9yZ88On3qKtvfgoQGRGK229YjEH9o6BUWiEmLgEPPPmqTleQk6MD3n75cfQIC+anKbFxCfy0ha4BuiG574lXmCs9nXj2X3eDbjhaa4XFJbjtwWdRUFis03llIyEgBIRAVxMQ4d7VMyDnFwJCQC8Ehg7sh9eff4RF4t2PvsDiUqVSwd/XCwtmT8Xo4QPZTrFp+168+cEXbG2xVqnw6jMPYejAvkhJz8RLby5lYavdSBgWl5TCy9Mdrz/3CMJDAlFcWoYVf67H739tYLFLIp4E+eABfRATdwyFRcV46qHbMWnsCKRlZOOm+57iSDu1KeNH4qmH7uBI+NsffY3fVm+AjbU1/vfG0+gRHsKCk16n82o3isyXlpXD19vzzNOB6ZNG48pL5/KY//u/rxCfcPKMGM/NL8Twwf3x8F03wNvLA7l5hfjsu+XYunMfamrrWMjfc8vVmDRuBFRKJfeDzttaoxuFN55/lC0txDQlLRP/efczHE1MOiPCn37kTgQH+uHw0US8/8m3SExK5fdInC++eDZzvenep0D9ovbcY/dg7IhBPBb6//tf/sTHX/+s07VA/b50/nS21rz6zqdITErhm5lH7rkRQ6L74n+f/8BPPmi+ySpD46NGzMeMGIzrr7yEn5T8939f48+1m3U6p2wkBISAEDAFAiLcTWEWpA9CQAhcMIGF86bj3luvRk5eAa6/6wnU1P4jfCli/OrTD7KoI8F+y/1Ps6/Zz8cLzz9+D9tf9hw4jMeef6tVjzUJPhLbJLrJDvPJNz/j7w3b2/RjU6T3iQdvw+ABUWzdeOqld86Mj2wmyz59g8X6O0u/wYpV6xEU4If/PPsQi8+1m3fi1bc/1inZ9dbrLsflF89iK9CtDzzDY9c0egLw4pP3cR+ycvLwytufnInua7YJ9PfFM4/eyeOnpwUXXXVXq2OiPlPkfsKYYRzlPhR/DK+88wnIRuRgb49brr0MF82ajNLyCjzy9OtISkk/04+e4SF47ZmHWEA/+dI72LHnIL937eIFfLMzaexwUASdGBGr9pqdnS1WfP0u8/vi+xX4YcVqtjFRrsG9t17Dc/TDr6vx0Zc/nnMosgk99dBtGDaoP/YdjOMnGJQDIU0ICAEhYC4ERLiby0xJP4WAEDgvgQfvvJ7F496DcSwCNZYMzU7zZ07GQ3ddz8L0nsde4oTJAX174bH7bgYJ2HWbd+K7X/48cw6ywWTnFrBFJjjQH5+/+yJ7w8nX/cFn37PQbauR//qxe29GRFgwvly2Al8u++3MpuS3fvZfd7FV5tHn3mQRTJHxx++/Fa6uzvjz701YsXrDme3J9kJJpI3qfxJZ6U3yzj9y942YNnE0J4Bed+djaNDy7o8ZPgjPP34v21A+/HwZfv59zTndJcFMHvC50yfyexdfc3erCacUEaexf/Tms4gIDcLWnfvx8n8/5psjEv1PPXw7QgL9sfSrn9gvr93o5oii8ZQT8NEXP7LQpkY3FsT/+cfuAVtxrr8PhaeTSs830b4+nvjx07fYpvTh5z/wjQ/NKVlv6ClHaHDAmYh7y+MsmDMVd9+0BJVVVXj6lff46YA0ISAEhIA5ERDhbk6zJX0VAkKgTQLvvfokC0FK+CSrhLaIpZ0oyvrG84/w/s++9gE279jL0VmK0lK0lhI6607bWWib9Mwc3Pv4SyywZ04Zh8fvv4XFOol2irafr1HyKFlUyF5Dtpx9MfFsTaE+LL5kDlycHbFt1368+eFXXF1m/qzJ7IknMUvn044C0w3GUy+/c8ZqozkvVaAhv/3QQf2wffdB3ka7URLr1Amj+MkCRZaTW1TGYfFvY8OJuYsvmc27Xn3bo8jIzm11aPQUgYQ7Ra1JLL//6Xe8ncb606huxJzFt7XazyceuA2DBvTBZ98uxzc//cH70c0A3Wjdf/u1/BSDhLsuJSrt7Wzx108f8zHopmfZr6t5HJSoSh53si099O//gHITtBvx/+Z/r4ESYn/+Yw33pbUqQ/IREwJCQAiYMgER7qY8O9I3ISAEdCJAInDFN+/B1dmJvd4r12w6pzrJnGkT8Oi9N7E4vP+JV3DoyHH2Xt98zWWwtladI+JIbP/7lXf5/NdfeTH7osmfTUmZ9N752pzpE3D/bddyJLllowg+JW5+8NkyHD+ZzELzlmsuY/FMnmxtMUn1VTZu3c0JtS1brx6h+Ne9t6BHeDA+/+5XfP3j72dtQkmsAX4+bI956a2lZ9loNBtSoundNy/hGxPisuDquzmxtLU2sH8fvPB4c3R86Zc/sXjnvl+7iJNW6Ubnmjv+dc6ulMj74hP3cenM1979FH+t38bbkFf+jhsWc9IriWwS2xpBz570FrnCjQ2NZ5460DzSTQkJdmrUd7LL0DxSbsOiGx/giLym0dOC+267FvNnTkJKehZef+8zngNpQkAICAFzIyDC3dxmTPorBITAOQTIG77skzc4Wk1im/zqLRvZZMguQxHuOx95geuQ33rtIlx20Uy21Xzy1c9nRXxPpWXg4KGjfJg7briChXVGVi5eefvj84o+Snilso43LLmExSQJYYWVAk4ODiwsyW9OXnpKWqVGEeQH7rgOMyaPZf/9V8t+O9MPEu6UeKmpPKM9JrLXPHbfLewd/9dzb54z5pXff8gVYKgazRsffNGqDYVsLE8+eBs/qaDI/FW3PtJmWUS6GaGkUBLEL7zxP7YkkXB/+O4b2GpDNzOPPPP6Odx79wznJx1U+55yCzSRfxLdLz55L4YPHsBPSagaD7VxI4fg9huuYIuPdiPRHxt3jF+iqPn8WZPYHkMinyL2vXqGo09kOJd3pGNpR+/pSQd5+cle9OOKv/gmR5MsLB8nISAEhIA5ERDhbk6zJX0VAkKgVQJk1yAfNSVLPvf6B0hIPHXWduRh/+A//2ZLzJYd+1jIUhSWouITxw7HyeQ03Hzfv9uke83lF+Gmqy/VKeJOvvG7bl6C2VPHs8D/4vtfObpMtd+p8g2VXrzj4efOCGmqEvPw3Teyz/3wkUS257TXKBg9bdIYfoJANwoLr7uXxat2++qDV9jvffjIcbz034+Rq5W4qtmOxk7in24eyIdPfvy2Gt3kXH7xbL4RoRyBzOxcFu6UW0CR7P2x8Xj46XOFO1lYiN3xkyl48KnXUFXdXLWHhPyX770EXx8vvPH+F2equ4wcFo2Zk8edU57z469+OmsRJ3rKQott0VMKKgH6xnOPsN3pxbeWcv6CppG15/7bruHEWrpZevyF/7a5GFR73OV9ISAEhEBXExDh3tUzIOcXAkLgggmQ3YMi5yTYKDJLtg1NI5/5Ew/cyhVlyKP+1odfYvOOfQj09wF5rylpkqw1b37wZZv9mDV1PCexUpT2i2UruGoJ1QtvrVF9dEqSJE+3dnWTyxfMwo1XLwSawDcOtAATtcgeoSyeqVrLT7//jQ8/W9YuDxLrVyycw4KYEjovu+H+c/zhzzxyJyaPH8llGCnC3zJqTzXWqcQjnTe/kOq4P8tlL1trJJIpMk/2FBLs1975OCftknCn6jD0dIFuDK645eGz+kGimZJ66Vw0LoqGa5JsqUQlJZlSZPyBp17lGwxqdMzWauq3xZuO8/pzD7MtiBJjKcFYs2IsHWfyuBH8RIOePrz45kfYsGUXTYE0ISAEhIBZEhDhbpbTJp0WAkJAmwBF02mRHbJvfP7dcpSUlXMkulePcCy5dA5Xd6GEzz/XbMan3/zCq5VSNZSXnroP3p4e+PTb5SzotButIlpeXsHbhgb54+O3n2dPNVlKqDrKkWMnWITSeSiyrVBYYe/Bw7w4EwliLjX5+ofYuG0PH5b68NozD/LCR2s2bsfr73/B4nfYoH4sit3dXLn6y7ZdB87uh1rNUW7tuu4UaSbbCq3OuvfAYa5O07KNHTmEq9dQ/8hLT/XOqQ68AgqEBPtzFRtKcKVSku+fTrhtSxzT+V544l5+YrB99wE89XKz958aCePHH7iVyzOSRWX9lp0sxv19ffDso3fBz9cLBw8n8A0TiX5NGztyMF568n5+ivH482+ds6pqe1c4WWSCg/y5sk6fXhHYuTcG//3wK9CiSprGNqJ7b8aIIQN4xdyHn2720UsTAkJACJgrARHu5jpz0m8hIASYANlQyM9Ndg8Sno2NajShib3PFCmmRmJu49Y9HJEtOh1VJmvKK/9+kC0ztB8Jde1WUVHFFWSoTCQ1SmKlqL6drQ1H3qlmOtk+SIhTZJksMd/+vJJXCn3/tSc5anzjvU8hNT2L96e+vPzU/aCKM8dOJLNXnt6bPmkMR/PJ8tFaP8gCQ/XeNfXP6Vhk+aEyitH9ere5cBElkZKopUWgOPm2thZZ2XlQWFkh0M+Hk0zp2BQFp8WXyF/fVvN0d8V/nn2YF4iicX71wz+JsJRfQJVhhg8ZQFmi7EOnnAEqiUkrxZJH/+OvfuYEVG3fOT0tIAsSJ8/+dynbnHRtVPeeFs2i8o50/t37D2Hplz+ek4BLtefJDlVWUYEnX3z7HAuVrueT7YSAEBACpkJAhLupzIT0QwgIgU4RoLreP3zy5jn2CrKIkLgm+wwJu5jDCWctynTxnKksONtqZEF57j8fnKn1Td71uTMmsp+bPPMaOweVnczIzOGa4hRxnzFpDC++RF52WhSJkmE1jawmVKaRLDu0auem7XtwzeXzceNVl7bZj/TMbLz45lKOmmsa2UP+9/rTXG5SO6qvfRDqH9lHFsyZghmTxrLY1zQ6P1lTqMLLwcNH+anC+Rqyo2nJAAAgAElEQVSN952XH+fzPfHif7Fzb+yZzSmJlJ523HDlQgyOjjrzOkX3d+6Lxcq/NuHYiVPn3BiRvYUSU8ky9N4n3/IKtLo2ymm46erLUEQ3ZNv2YMPW3edUw3F1dsZHbz3DK81SQir592vr6nU9hWwnBISAEDBJAiLcTXJapFNCQAjoSoAEKtk0WjaKujepm9jO0poFhCLcXHawjUbRYbLXaEeJyXZC0XUfbw+EhwSyf5wWaaIKNSRUKRKv5MWKVLxfy0WgNH2lvmnKG7bXD3oSQJVctPtBx6EoOtle6hvqzyl9qT0kehLh6uLMkWkS8qXl5ZykSWUTKcquS+10zQJMfL76+nNEOPWHzuHl6YaIkCDU1NYhJT0TBUUlbMVprVH/rRRWoPrvVH2nI437Q08omk4/YWnxtISO1cxaxX527VKSHTmPbCsEhIAQMDUCItxNbUakP0JACAgBISAEhIAQEAJCoBUCItzlshACQkAICAEhIASEgBAQAmZAQIS7GUySdFEICAEhIASEgBAQAkJACIhwl2tACAgBISAEhIAQEAJCQAiYAQER7mYwSdJFISAEhIAQEAJCQAgIASEgwl2uASEgBISAEBACQkAICAEhYAYERLibwSRJF4WAEBACQkAICAEhIASEgAh3uQaEgBAQAkJACAgBISAEhIAZEBDhbgaTJF0UAkJACAgBISAEhIAQEAIi3OUaEAJCQAgIASEgBISAEBACZkBAhLsZTJJ0UQgIASEgBISAEBACQkAIiHCXa0AICAEhIASEgBAQAkJACJgBARHuZjBJ0kUhIASEgBAQAkJACAgBISDCXa4BISAEhIAQEAJCQAgIASFgBgREuJvBJEkXhYAQEAJCQAgIASEgBISACHe5BoSAEBACQkAICAEhIASEgBkQEOFuBpMkXRQCQkAICAEhIASEgBAQAiLc5RoQAkJACAgBISAEhIAQEAJmQECEuxlMknRRCAgBISAEhIAQEAJCQAiIcJdrQAgIASEgBISAEBACQkAImAEBEe5mMEnSRSEgBISAEBACQkAICAEhIMJdrgEhIASEgBAQAkJACAgBIWAGBES4m8EkSReFgBAQAkJACAgBISAEhIAId7kGhIAQEAJCQAgIASEgBISAGRAQ4W4GkyRdFAJCQAgIASEgBISAEBACItzlGhACQkAICAEhIASEgBAQAmZAQIS7GUySdFEICAEhIASEgBAQAkJACIhwl2tACAgBISAEhIAQEAJCQAiYAQER7mYwSdJFISAEhIAQEAJCQAgIASEgwl2uASFgYgSsrKygVqtNrFfSHSEgBISAEBACQqCrCYhw7+oZkPNbPAGFQgH6n5qVlQJDB/bDkWMnUVVdw681NTWd+VOznfbrLYU+bUP7aP60eMACQAgIAZMlMFBZj0HK+jP9G6hqOG9fDzWoENtozdscOv2nyQ5OOiYEDEBAhLsBoMohhUBHCLi5OmPkkGgoVUqkZ2TDwcEelVXVCA8JRHFJGbJy8mBtrUJhcSl8vT1RVVWNRrUaWTn5iO7XCy5OjqhvaMTOvTFQKq0QERqM0rJyBAX44cChIx3pimwrBISAEDAogetsqvj419lW6+U8GhH/Va29CHm9EJWDmDoBEe6mPkPSv25PwNXZGTcsuQR5BUVISkmDv683MrJzMXHMcMQcPgo7W1uUV1SiuLQM/fr0ZDGfl1/I4n7cqKE4lpiEeTMn4/X3P0NjoxrjRw/l9zzcXLFi1fpuz08GKASEgGkTILFOkXTtyLqhekxCXkS8oejKcU2BgAh3U5gF6YPFE7j75quwfOVa+Pl6w9HeDqnpWZg6cTS/dun8Gdh78DBH4gP9faG0UmDPgTj0iQxnO83eg3F44fF78OaHX0JpZYXB0X3h7+uFg4cTcPjIcYtnKwCEgBAwPoGORtbP2F8aVG12VmOj0fUGgAQ8HVcsNcaffzmj4QiIcDccWzmyENCZwFMP3Y43PvgCY0cMRmZ2HioqKzFv5iQs/fInLJgzBZHhoSgsLsHOPTFYvHAOTiSlIDEpFSOHRqOmthb19Q34fvmf8Pf1Qe+eYXyct/73FUfqpQkBISAEjEVAF8HOYvq0V72zopq88dQ0lpvziXmJwhtr9uU8xiAgwt0YlOUcQqAdAjY21qirq4e1SoVGdSMoH1WlUrIgd3VxgqeHO0fX8wuK+HVOWG1qgq+PFyg5lewzZeUVUCqVfCaVUonaujrhLgSEgBAwCgFNkmlb3nWKflP7qs7BIP3RFvJtiXjqg6HOb5BByUGFQCsERLjLZSEEhIAQEAJCQAh0mgBF2c8n2I0tlknEU3/aEvAPVLmIfabTsy07djUBEe5dPQNyfosnQGUb3V1d0NDYyFFziqB7uLuiSd2EiqpK2Fhbo7yiuRIDbevq7MTblJZXwMHOFnX19XByckR1dQ1XlbG1tUVDQwNqa+vh6GjPUfvqmlqolFaora2Dypqi+3V8LEcH+zN2Gns7W9jZ2aKyspoj+i4uTrwfHZf6Z6W0QmVlFUf1yW9fWFQMWxsb3oaOQ5YdN1cX1FTXorK6GnS8lu/RccvKKmBvb8f7lpSVwcXZiftCth51o5or6NB+dE51kxolpeVnxkRFM11dnVFcXAr16TKZFn8BCQAh0EUETE2wt8RwPgFP9pkHq1y6iJycVgh0noAI986zkz2FgF4IeHu64+rLL2LhW15eiV37D+HqRfO4lntyWhYiQoPw8+9/87kGREVi6oTRyMrNw4lTqYiMCGWhHR4aiJi4Y6DSkgP69sKxE8moqKhAdL8+iDmcwOUhhw8ZgGMnTsHXyxMrVq/nqjVDBvbFf979jG8EJo0djuh+vZGbV4iTyWmYOHY4V6/Zc+AwLpo1GTn5BUg8kYKB/Xvz9pQU6+3lju27D+Kmqy/FyjWbcfmCWSgqKWUPPlXD2bJrP26/7nL8tWEbrlg4B0ePJ+H4yWRMGT+K7T37Y+Mxa+p4tv38uXYL+vXpwTcGm7btxeJLZvMNxInkVL4ZSEnPxJUL5yAnvxD2trb4+OufdVqoSruePQn/5qr4zTdBmhr5UvNeL5eyHMSCCLQl2k3RjnI+AS/Rdwu6aLvJUEW4d5OJlGEYj4DGS9naY1jtxUMo+UrTNBUT6N8tk7GoxGNYSCC27NiHV55+EKvXbcG0iaOxZuOO0+JSjbWbdvKh6HUq9/jdz3+iR3gIaN0mqjRDkXDa3t/PGz3DQ7DnYBxmTh4LXx9PrNu4E0FBfpgxaQxH3xNPpeDbn1bi4btvhIebC+557CX21s+dMREO9nZQq5vQ0NiAIH8/VFZV4WjiKU6UPRB7BIePHsc1iy7CyrWb+YbBz8eT68e/8MR9WLZ8Fd9IUD362ppaLl+5fc9BvEZjWr8Ns6eNx9pNO5CRmYMbr74Un3+7HAknknH9lRfzTUBefgEeuecmnErJwOYdezFh9DA4OzviUPwxWFkpOYJfUlqGQ0eOY9GCWYg/mojjSSkcwadjUCT+59/XYMSQAcxz3aadGD18EE6lZnBN/OBAP94/PTOH/582aTRq6+pxIDYeAX6+2LprP+cP9OoRxjcmObkFXM1HI+6Nd4XJmYSAaRNoTbSbomDXNQJvDn037StCemdMAiLcjUlbzmV2BDQVEvRdg1h70ZB+Y0YhobSKheK/7rsZJ0+lcmQ6/thJXDpvOjZs3c3RdRKQlMQ6JLovZkwei+KSUo5yk8Xkqsvmc/S6vr4efj5eWLdlN666bC5i44+hoLCYo+u5+YUsYFPSs+Bgb4v5MyfD1cUZV9/xKBob1Lj3tqv5WOu37Mbc6RN4rioqq5CUksHbU2lJWvQpJNAfz/7rLnz81c9szcnMyeOIPPWbIvgUoafjKBRWyM7Nx8VzpvKiUSdOpSH+2AkUFBbxIlEP3HEd7vnXi3jq4Tvw6juf4LrFCzBp3EgkJadhy8593NeB/fvg+dc/xLDB/dlSc/DwURQVleD2G67Ax1/9xJV2yHIze9oEtgfl5BWwXcfJ0YGtPNbW1izS6YaEnij88fcmLq/p4GCHT7/5hW9WqF9Tx4/Es//5AF4e7vwaldVctW4r0jOzze6alQ4LAUMSeMuh7BzvuLkJX3O98TDkvMqxzYeACHfzmSvpqREI6FLKTO/diOoPRdQAlECJ/63ZwVH1BCsHZObkstfdzqbZcpKcmoHHH7gVDfUNSEpJh62NNTZt34vrr7yEK8isXLOJfSAkcEkgL1k4F/WNDUg8mQIPdzes2bgdoUH+XKEmJMgfq9dv5ag2ra5KPvbhQ6KxffcBvkG4ZO5U7Nwbi96R4RxZJwsN+e9LysoxdGBf1NTUcnSb7Cy0musHn33PkX86VkNDIwL8fHDFwtnw9vLEu0u/wYQxw+Bgb4+c3HzY29uiZ3goCoqK8fl3v2LxxbPx+18bMW/mRKzZtAMD+vRCfUM9TiSlci372LgEuDg7orCoBDdfswjllZXYsGU3++ATk1L4ZmbwgChedKqouAQzp4zj9+KOHEcTmrgajwIKjsJnZDUzpScDdNNCLa+gkPv+3iffsr1nzrQJfEOwfssuibbr/WKXA5orAXrS+F+HsrO6b85lFkW8m+uVKP0W4S7XgMUT6BKx3g71tpbxJi82RblJHGsa2TpIbBvL0kF2Es35qT/UWjv3+d5TqVQcIe9oO98xNcfSZRvaVrOddv/JThMZEcZPKugmQJoQEAJAa6Ld3KLsrc1jdx2XXLPdm4AI9+49vzK6Ngi0V3PYlMCZc1TLlDjq0heqlmNnY8MJttKEgBBoJrDRufAsFN1BtGsG1Friancan1zD3Y+ACPfuN6cyovMQuJDouma1Pzr8meW5G63b5a1JZqUNKaG1o8t2a59AW8RTrLtnj1COfpOHnDzs2o183hQdp3KKLRtFm+l/tVrdbv912YCsLICC7TS6Nko87REWjMNHEvXWD13PfSHbnY8dLZZFTDXlOy/kPLKvEDAFAi097d1V1FrKOE3hmpI+XBgBEe4Xxk/2NhMC56s33NYQNCv9sWDXQaB3BgWJ+jHeToh2c0RvVQNQWAC4uQNlZYCbG1BfD1SUA+6eQEkR4OAEWCkQX1iBNW4h8B89GvEJJ7kuOyWh2tnZoKFRzR508p5TcimtyEr10Bsb1bCzteH671R5hoR93NFE/rOsopJXW6Va8kXFpbwdJbmSLz0pNZ2PT4meVgoF/Hy9uR58ZnYu/H29YWtrA093V5RXVqO2tpbLOZaWlvOKr1SG0tHRgV9LTc9iS42PlwfXcaeE0aAAP/aS87kc7Ljf1E86JlW0cXZyQnl5Be/n6OCA4rIyeLm7oZ7q1NfVc3/I2+7t5cHWm7SMbLi7uTTXnbdqTpyl81HVHfL+a/Yj8U3VaCg3gOrk0z5U855YUYIr3QzR69QPL0935qNUKNDY2IiQYH8E+vli175DcHd3QVVVDfePbpI83d04Ws/lJdVqTgSWJgTMlYCliVlLG6+5XpeW3m8R7pZ+BXTz8Xckwq6JqBtSqLeGm0obkoilMoTxm7dgfqgX/IvzAGcXIDAYyEglQzaa0lOhGDoKqKoA0lIAT2/kDRmDbzftYdFOCZckyEm8qqyVXG2FkkVHDInmxE6q8U5/UlQ8ONCfa8FTGUgSm2kZWZzAStH5NZu2Y1D/KISFBHCN9eUr13LFGEqC/XPNZowbNRSpGVn44dfVuPPGKznS7+PtwVVxyCNOray8kktNHoxL4Dr0lBD6wafL0KhuxA1XXsIil6q5UH+oUsz9t1/LpRrt7exY5NNNAYlmShYl8U83EpQYS8KeKsxQtRq6eaAxpmflgGrh9wgLwWvvfopZU8fxjUBYcCB+/O0vDB/cH3n5RYju14ur4pA4p0WeSLTv2BODW65ddIYL3QCcSknH7v2H+HWq5kMJvQcPHYWPjyePKyw4AIW0AJRaDW9PD1RVV8PZ0YGr71A/ktMz+UamT2QEXnzzI6PlHnTzj7IMz8gEWgY7LGXBopa2IKnzbuQLT07XLgER7u0ikg3MlYCuUXaKrBtbrGszJdFKYpGEe0LiKa4IM2xQfzgU5mFeVCh8XByB/bvQVFYKxeSZQOJRwMUNyMkCxk0GTh7H0rhUZLl4IbJHKOITTvAiTCTi/1q/jUs0UmWW6ZPG4MPPl3HpRBKdBw8lYNjgfrwQEpVvJOGfmp7JCyHNnT6RI9lU5pEqvdD2VE5x575YFuJUd53E7XOP3YMX3/gf11/Pyctn0U2VaRbOm4HM7BwcPZYEd3dXeHq4YcWq9Sxi77vtGiQlp3N0Pjktk/v73qtPYtW6LSyE+0SG45nXPsDdNy3hxZdoNdU+vSK4BnxEWDDCQ4IQG5+A3j3DeXVZinDnFxZhQFQv/O+LH3DdFQu4kgyJ9227DvBThNDgAO73ofjj6NUzjI9J1WnoBoBKZVIJyb83bONjl1VUIDM7DxPHDONx043D/li6ARrApSUD/H1wICYeo4YPQn5BEUf2+/bpyWUrb79+MY+prKycK/G898l3ItzN9QvEgvvdMmnTUKKdnmZR8IA+h6bSWktYnVLuaSrdk34IAYhwl4ug2xHoiGD/qs6hS8dPFWLuueVqXiWVItZkS6Fyj36+XmxDoUj6AAcl5jk1ISIrGYrAYDSVFnMEXuHhBSiVaEpMABobkKCwx69wwb5qcETbycGBFz2iFVNJxGvaky++zRaaopIyeHq4cglJEr8+3p58vpS0TAQF+HLEeNzIIVzvnOwxbD3JzuG/0yJKFGknq0tGVg4LaiotSYskbdt94EzFFiq/SJYRK6UVW1OoPGP/PpGorq1l8Uy2HbLVvP7cw/h++SrkFxZzLXoSyCR8rVVKZObkw8/bk/epqqzmflJZSepHdU0Nj4VYUfSeymRef8XFPB4S0FQTnsQ33Tz4+3izDYYEPe1HJSO9PNy4T1SScvkf61BUUoL6+kZ4ebqxXYai8nZ2tiwsyB5DZSKbLUAVcHV2gqODPY+BxpaWmc3HJvZUDpMWoKKSltKEgLkRaGkZ0VfUmb5DyMJHSeA1NTVQN9F3lQoqpRV/vxQXl1KqDAcTaE2F8ooKODs78Q0yfVfSjT19bumpoZOjPS+clpyWwesukJWPAhD6qK7V8jeku/r6ze26lP42ExDhLldCtyLQnmjX2GG6WrBroFMt9hFDoxFzOIEFaHutvfHR/to/MrSiKFlcNC027hjuf/KV9k7D7/v6eCEqMoJXMW2vkfVk0tgRLGT3xcSz1UXX5uTkwFHv1eu2XvCPLkX8qc48PcEoKNKtnCMJ88njRuDvDdsv+Py6jlm2EwKmSsCQopVu7C9bMBP9evfk7wkS4CTIx48eBnVjI9Zt3snfO7Suw78fugMrVq1D/6he+PbnlZg/cxKvK0HWvi+XreB1GGgV6fWbd3HOjJuLM69Noa9mSA766qMcxzIJiHC3zHnvdqPuqKA1JQAUaepodZf2xqupPjP48kVnCff7n3iFa5Tr0jpaeYZ+gGmhI7KmdKRRKXhaZbWjDNo6B9e1V6vpQYJOTd/n1+mkspEQMEECxrDIDB88AC4uTjgYewRjRg7mp41k49u4dTe/7uLkhN0HDuGFx+/Fzr0xfANOOSYXzZ6MLTv2YdSwgbx4W3CAHyebOzs58pPCmLgEflKnz9bS7y6WGX3SlWN1loAI986Sk/1MhkB7Ira7PuZsrf6w9qQoFi6B4tIlHJ2iZFNqukbbTWZypSNCQAgYjYChLDLaA6DVkMkOuD82nhPJ123ehQfvvB4vv7UUg6Oj4OHmypaX8LAgttXs3ncIiadSMXnsCCScOIWRQwbwqs4k5ClCT6s3b96xD6vWbtE7J4m66x2pHFAPBES46wGiHKLrCLT8odHuSXcV7C1pt3bjonjqFSiiBqBp+fcs3EnAk01G12h7182onFkICIGuINAy2m6o70/Kh2lsaEBOXiF6RoTg6PEktqpt3LYHPp4emD55DJycHPETVYQa1B8KKytOYKdtI0KCcCotA/tj4rmEa2VlNUaPGIQ9+w9z/okhWsvvV4m6G4KyHLMjBES4d4SWbGsyBFrL/LdE0a4Zsyb6PnjRIhbpTQlxaHrx8TNIDPUjbDIXhHRECAiBCyKgHQQxVBUZXTpI1rUmXX1uuhzwAreRqPsFApTd9U5AhLvekcoBDU3gfKJde2VRQ/fD1I6vSUSlKHvTr9+f0z0R76Y2Y9IfIWAaBFp+p+qrioxpjO7CeyFR9wtnKEfQHwER7vpjKUcyAoHziXZLFqZvv/Q4Bg3ow7aYmJ9+xn8dylqdja6MpBnh8pBTCAEh0AkCLS2HYgc5G6JE3TtxUckuBiMgwt1gaOXA+iZwviRUSxXtmih7yzKP50tcFfGu7ytTjicEzJuAdvUUS/0ubW8GtW9uhFF7tOR9QxIQ4W5IunJsvRGQSPu5KDWinaLsXy77rVXWbSXvinjX26UpBxICZk1AbDK6TZ/YZXTjJFsZnoAId8MzljNcIAER7ecC1LbGtCXaNXu19aRCokYXeGHK7kKgGxAwlaRUc0ApTybMYZa6fx9FuHf/OTbrEYpoP3v62rLGtDfJIt7bIyTvCwHLJKAtRiUp9fzXgPb3qDy1tMzPiymMWoS7KcyC9KFNAm1ZPSzxB2ZQ/z54++XHOQG1vSh7a0BFvMsHTQgIAW0CLQMjkpSqu3CnLYWXfJ66goAI966gLufUiYCpCk0rKys4Otjz6n7GbhRx74xo1/RTboSMPWNyPiFgugTEJtPxuRG7TMeZyR76JSDCXb885Wh6ImBqot3aWgVrlQrqpibY2tggPCQQx08mQ6FQoFGtRmNDI79Hor5JrYaV0gr19Q1MQ6VSQmmlRG1dHf+b9qHj1dXV64lWxw7TlniX6FHHOMrWQsDcCUillI7PoDDrODPZQ78ERLjrl6ccTQ8E2vK1d1UyJQntwdFRvPx2dm4+UtOz4O3lwVF3+vPYiVOoqalDRlYOovv1RlJKGoID/LF7/yF4e7lj/KihLOpPpaRj78E4eHq4YcTgAfhrwzY90Or4IUyNb8dHIHsIASGgDwLib+84RfG5d5yZ7KFfAiLc9ctTjqYHAq1FhLs6ESg8NAjTJo5mMR7o74uq6hq4uTiDlucm4R4eGozYuARcdtEM7D0YDx9vD2zYsgsL5kxFfkERmpqa4O7mij/XbkbvnuEIDQ7Ayr836YFW5w5hak80OjcK2UsICIHOEpAykJ0jJ2UhO8dN9tIfARHu+mMpR9IDgbYEZVcnowb4+WD21PH47peVuGrRfKzfsgvDBw9AYlIKCgqLMbB/HyQcP4kpE0ZxRL6ishoHDx3B7Tcsxm+rNiAo0A+hQQFYvnItpkwYibSMbCQkntIDsc4foi3WYpnpPFPZUwiYCwFDJ6a6ujizTbCkpIz/pMBFTW0tWwira2qhVqs58OHv64OS0jLyEKKmpha+Pl68j4uzI9sKS8vK4eLihIaGRpSXV0JhpYDSygo1tXVsTbRWKfl4tK2Hmysa1Y0oKS2Hs7MjHO3tUVZRiaqqar1Ni6G56a2jcqBuS0CEe7edWvMbWFsWjq4W7UQyKMAPc2dMwNIvf8K/H74Dr779CRZfMhv7Y48gKycX1y5egD6REfjxt7/h5uKEyeNH8nsUbZ81ZRzSs3Lw94btHJ2nbX/67S/+4enq1trTja6yJHU1Czm/ELAkAoa2fNx+/WI4OtpTVg/2HjyMiWOGY8eeGHh5umHDlt0oKinF9Elj0K9PT8TEJcDb0wP19fWgp5tkKRw2qB/s7GyxYetuzJk2AYePHEd1TQ3bEAMDfLFs+Sq4ujpjwuhheGfpNyzcb7tuERzs7VFeWQk0Ac5OjvyUU99BErEYWdInxfTGKsLd9ObEYntkihYZXSeDIj/0S6FWN52zCyesNjXx/6bYtH+ENP0T8W6KMyV9EgL6I2CIijLaVa+WXDaP7YL3334t1mzcgR7hwSzChw3qj41bm4U7WQYp3yc1IwshQQE4cuwE+kdFIiklHepGNaytrZFf2Bz82LJzHwYPiOIgSl19PQ4ePgo/Hy9+77Hn30JRSRlmTB6DLTv24c0XHkXM4QQ+Bz0dLS4p0x84ACLc9YpTDtZBAiLcOwhMNjcMgbai7WLbMAxv7aOKZcbwjOUMQsDUCBiiOgqtNREbf4yHetdNS+Du5oLcvAIcO5nMUfNd+2IRFhIIlUqFtz/6mqPqk8eNQEZ2Hurq6vgJ5ejhg3AyOQ0nTqXCWtUs3G+77nIcPZ4ED3dXrFi1gS02o4YN5Ig6Jf2TgP/p9zW499arYW9ni5On0uDu7gJ/X2/OJaKnn/psUhJSnzTlWB0lIMK9o8Rke4MQaC3abiyLDH35e3m6s1e9oqKSvZHkmfTycIerixNOJqcjONAP1dU1yM0vhFKpRJC/L3LzC3g7N1dn+Hh5IjM7l3+QqL47lXsMCfJHdk4+7GxtUVRcAhcXZ9jb2yI3rxA21io4OjqgqqoGNjYqqJQq/lGqqKzi/X28Pdn3WVRcahDeLQ8qUXejYJaTCAGTIWAI4d6ZwdF3paZ0Lu1PZXfrG5pL6ZpqMxV2pspH+mVYAiLcDctXjq4Dgdai7caqImNlpcCMyWMxZsRgVFRUYfuegxzFKSoqwUWzp3D5x117YzF35kT+cYmNT+AkU6VKib69euClt5ZiwewpnDxF/k13Vxf2sd9y7SIcij+OjOwcrkKTlJyGWVPHc+12SmgtK6/ElPEjsHr9Vvh6e3GUiLydO/YchLeXJ3qGB2P3/sPYsmMv14k3dJOou6EJy/GFgGkRMLT4JM85NbIItvy7xjZIr5/v73QEUzQYGpqdaV0p0htTIyDC3dRmxAL705XRdoqez5sxESeSUtEzIoR/YCjak5mVi7kzJmLb7gOorKxGVK8INDaqm5OeAGzduR/XXrEA+2PiObmKqhjsi4lD/z6RiOwRhl37YrCP34tEgK8Xet6w14gAACAASURBVEaEYuO2PXBwsENEaBCcHB3h5+OJqupapGdmw8/Xi0X9uk07MWJoNNeIJ29mVk6e0a6I1sS7eN2Nhl9OJASMSsDQ4nPyuJEcBDl6/CQHJeiJpeZpIgU3qJxugL8vKiorkZGVi57hIfzUs7q2FuEhQRzsoAoztrY2OBB7BF4ebigoKkGfyHC249R2YXK/odkZ9UKQk5kdARHuZjdl3avDXRltJ5L0WPbW6y7HkWMnWTzTDwdFvw8fSeTEqUsvmoG/1m1lryStlJqZk8cJUsmpGRxB/+bnP9g2M2/mJPyxeiM8PNzYVpOSlolTqRkcnS8pK+N9EpNS2fNJZc3oR4rqvs+YMhabtu1Fvz49+H16jSomUKUESq7aumu/0SZc8gyMhlpOJAS6nIChxefQQf0QFRnBa19QBa64o4lwc3OBk4MDVq3bgkljR3Bw45K5U7E3Jg5B/n5QKq3YXkjBkNXrt2DEkGj+7v1t9Qb2sdMT0Gsuv4iryJAtkRa964pmaHZdMSY5p/kQEOFuPnPVLXvaldF2DVCqYkCPZEvKyrn6gJOjA8JCgxAS4Iey8grsOXgYlVXVHBGn8mSTxg6Hu6vrGSE/ccww1NbVY9feGH7sS572SeNGoKCoGPsOxrEPPiw4EIMG9OEbg5j4Y3B1duISkRRFonOEBgeisbER+QXFmDx+BNtyKMqUlplt1HmXqLtRccvJhECXETC0+CSLYHTfXjgUfwwjhw1kAZ9XUMiC3dHBgXODVqxaz1Vn9hyMQ99eEfz9m5NXwNF0iqpfuXAOInuE4t8vv8vJqPT3KeNH4f1Pv8PBQ0c5J6grmqHZdcWY5JzmQ0CEu/nMVbfraVdH29sDaqVQQK1DCUdtn2Z7x9TlfW0/qC7b63Mbibrrk6YcSwiYLgFDi08XZyf4enuyvWXUsGjU1TfAzsYafr7eXLedFkeioAnZAffHxrMVkeqyUwCD8oeoJCQ9nWxoaGD7okqp5MWa4hIS+YklJe/TU82uaFIOsiuoyzk1BES4y7XQZQRMIdp+vsHTY1tNXXZKYiUN37IWO0XqaSU/fp2yqDjZSs3bagtwzU0AvaZ9LM02tIqgqTSJupvKTEg/hIDhCBh6Aaa2en52Qip9pxpujIY6sgh3Q5GV4+pCQIS7LpRkG70TMOVoO5UnGxLdFw72dlyOkawuvXuGcxIpRY3cXJ2Qm1/Ey227uzrDw90NqelZnHjq4+mBjOxcJJ5M4YRWEvUnT6WiT2QPTl4l3zzVOqbSkbQ4SGREKIpLyhETd/Sskmh6B96BA4pw7wAs2VQImCkBYwp3+q6k79OW1hYba2teTEm7nW8xO812lLBKdhqyJdL+LQMfKpUStjY2bHHUd2v522WsssX6Hoccz3wJiHA337kz6563JtxN5Quwd88wXgTk2Ilk9rX3CAtGVO8evOpfSKAfQoIDkJaRzY9qqVoC/fhs3bkPffv05OW4k9MysGn7XtxyzWX8GHjbrgOI7tcby1eu5STWUUOjucIM/fgMHdiP/06iXruWcVdPbmt13WUxrK6eFTm/ENAfgZY36Ib8fJOffdzIoZyUqikPSX8O7N8Hh48c1yoJCXi4uYGEN4lyWlG1pRWR/j12xGDs3BfLwRH6niZ7jXYjfz0FWzZu260/YKeP1PK3y5Dc9N55OWC3ICDCvVtMo/kNojWbjKl8AU6dMAo1tXVQNzZyompwkD8njdIS29MmjuYFmGhxJSr5GODnyxVm6H+qEOPn7clC3N3NFYsWzORKCnsPxqGmtpb/vOnqSzkBi4Q6eTap9COd64/VG0yqXrFE3c3vMyU9FgIdJWBIy8dlF83gp5HxCYlcJpdsh66uTrCxtuGARkp6JgL8fBAWHMCReKocc8ncadi++yAL97Ejh/BKqgVFRYgIDeF9HBzsUVhYjH5RkTh05BhCgwK53OTIodGwtrbGG+9/jvGjhvINAa24St/f9AT1oy9+7CiaNrc35pMKvXVaDtStCIhw71bTaR6DMWWbDBGkSM3c6RN4ZdO9Bw9j4pjhbGvZvusABkVHYe+BOBbcxxKTMHXiaOTlF/LCTeEhgaCErKTkdIwaPhD7Y44gLCSAhTkJ/T0HDmPm5LFc833X/lgulUY/LFm5+UhNz8TOvbEmNYEto+5S092kpkc6IwQumID2Z1zfn2+qFkN2lQOHjvD3ItV0b1Q3wkphxU8fZ00dBxsbG64uk5NbwIGN66+8GOu27OKa71QSkoIbf23YhmsXL2CrTWZ2Ho4mJmHcyMG89gZV+crKbhb0wwf3x8v//RjTJ42Bt6c7V/ry8fJgG83Sr366YFaaA2gHnYy1UKDeOi8H6hYERLh3i2k0r0GYsk2GSFJ9YC9Pd16zr7SsovkxbBP4T4WVFf+ptLIC1ZBkP2YT+MehqTk7lfej16kiAv1JiankdVc3qmGlbN6eVkP18fbgH7HyigpeiImqJ5hSM+WnIqbESfoiBMyVgCEry9CaFfR9WFlVxeUf6futqrrZc04VZOjJ5emM/mb7DAA3VxdepIm+Y6nCDJXKpe9NWpmaRDzlG9F3anVNDf9JYr6quub0d62C/7SxseaACAl3Lh6gUPAx9dUM+ZRCX32U43RvAiLcu/f8muToRBCa5LSc0ymxy5jHPEkvhUBnCRjT597ZPprSfpKYakqzYbl9EeFuuXPfZSNvacEwtceNFKHxcHNFXUM9Kiqq4O7qwh51iuycr1GUh6L1lLTaHVprT0b0/Ti9O3CSMQgBcyVgbkKULId5BUUIDvDDyeQ09Ovdkxeyq6+vb/f7WR9zJDYZfVCUY1woARHuF0pQ9u8QAVMQg5oqBfSnQgEEBfihproW+UXF/MjWWqXC+NFDuXIMJVBRstPho4lcGlJTx137GJrXaLuy8kocPqpdJUHBhYo1pYrPqmF8+kHx+QCeXfP4dL34DhG/sI1N/SbrwkYnewsBIWAonzutME35OxQEyc0rhLOTA39/FhaXnllUiaptUcnG8vIKtrR4eXog8WQyV+uixH6yvVDlLdpGk5iam1+I2dPGIyUtE/b2dryCdVOTAt6ebigsKmHPPHnrs3Pz4erqwlVrWlad6eysi3DvLDnZT58ERLjrk6Ycq10CrdkvjFUGkjySC+ZMRURoEA4cPsKlG6ne+qRxIxB39Divyjdi6AB89s1yjB01BF4ebvh99Qb4+nhxJZgp40di5/5YONjZwc/Hi6vMzJk+Adv3xGD95p24YclC7ItpTmYdOqg/vlr2GwL9ffjHa9uu/bhy4Vyu404/JEUlZZg6fiSSUjNga2MNRwd7Xh3Qz9uLE67opuG3vzZg4dzpGDqwL774fgWCA/2QkZWL7bsPsEfeGK21+TKV6j/GGL+cQwh0dwKGssvcffNV2LZ7P8aNGsqJpPSduXLNZlw6bzp7zmPjj/H3XmhIAJrUTRxFP5GcioLCYowePhhf//A73N1duPLMgKhIUInHlWs2cd5Rrx6hCAkK4Oj70eNJcHV24vwhOk/f3hEYMrAfdu2L5TUzPv32F72U2jW3pxPd/bq15PGJcLfk2e+CsXelv93ezhb/uu8WFs65+QUYP2oYfv5jDfr2imBxbWdjw2XE1m7aicHRUaiurkZpeQX/YNAPR3JqJleZGT5kAL756Q9cfdl8/rHYtvsAjp9IxnOP3Y3lf6zl16iywV/rt2HimGGIiTuGnXtj8Oy/7sJ7n3yHmZPHoXdkGD795hfMnDKOf5je/PALrpxwIPZI86JMpWVcCo0q0sydMREr/96EyeNHYt/BOK5OY6zWlTdaxhqjnEcIWDKBlp9xfdnh6DuQFpa7aNYUxB87AX8fb05KVasbudTj59+v4Ej7xLHDOdmfvvN6hIVg3eYdmDN9In+XqqxVuGLhHOTnF+HYyWRQFP+n39dg3oyJHL3ftTcGKmtr5OTmc7CFvqODA3w5mXV/bDxGDxuEz75drhcbjUTbLflTYlpjF+FuWvPR7XvTUrgb099O9XwvXzCLyzGSIO4TGY4/12zG0EH92BIT3bcXIkKD8f0vf2Lh/On8qJWiNn179+QfCaqSsHnHXl5IhFY+pQWTInuEYt3mnRwhf/Tem/DLH2sxYfQwfp1qsw+K7os9+w9xdInquv+9YTvCggPRL6onnB0dEH/sJPx9vfHHXxsxZcJIJCalIsjfl28YqqqqMX70MPTqGYbfVm3AkOgo7Ngbw4+QjdVMwdpkrLHKeYSApRIwlF2mszyba3MBfr5esFZZ86rVbbWWCzRpb3e+9zraN21Gxvzd6mg/ZfvuT0CEe/efY5MaYVd7psnT3lyykaznzc5z+nLXbpqV/TTbtOZnb+01KvuoprJmrRyvtUnQ5UdF12MZcpKlnrsh6cqxhUDXE2gZdTeWfbG9kVtZUV7PP9/V7W1vqPdNlY+hxivHNW0CItxNe366Ve8kemue09nVN1vmSU16LQTMi4CpRd1NiZ5E201pNqQvItzlGjAaAVNfeKktEFTZoFdEKE6lZnTaK9m8CJMVXJwdeVXA+obGVisd2NnaclUEsvN4e7kjv7AYNTW1Rpuj1k7UlXkJXTpwObkQsCAChvK6mztCibab+wx2v/6LcO9+c2qyIzKVREdKNnV1cUJdXT1y8goQFOALOzs79lFS6bLi0nKuKGNna8MedKrPPnJoNI6dOMV/pxUAT5xK42owlFiqqe9Oy3oXFBXBxdkZNtYq5OYXnV7Br46Fv5OTI/IKCuFgb48AP2+s/Hszi3daAZD881TujJK0HB3toVY3sQc+4eQpuLu4QKlS4uSpNF6h1dhNKssYm7icTwh0DQGJup/NvWWwSbztXXNdylnPJiDCXa4IoxEwFQF4xw1XcHlHKs1IyaeeHm6YMXkMflzxF/z9fFBSUsYlGadNGo1Hnn4dJMgH9O0Ff18vFtk+3p5468OvEBUZjt6R4UhNz+K6w7RQ0/GkZPSKCONqCFQBpn9UJNIyc9CnZzgysnNgo7KGn683V1Cgm4CYw0fRMzyE54DqE9MS3tk5+QgNCURIoB+27zmIqF4R8PX2wjsff4Pa2jqjzZfmRKZyw2X0gcsJhYCFEZCo+9kT3vJpo6l4/y3sspThtiAgwl0uCaMRMBXLxWvPPISN2/YgLCSQSy7Soh2Xzp+OP9duQVJyGgb2782vLZw3HQ889RpH5Pv27oGB/fpwSbLwkEC8s/QbjB0xGO7urlzCkUo2lpVXIC0zGz1Cg/m45ZVVHKmneu+R4aGIiUtgEU7R/v2xR3iRp5S0LFB9eR9vD2zatgd9evVAfEIiBg2I4og/1SgmMU99/X75KhHuRrta5URCwDIJtMxpsdR1G+QmxjKvf3MYtQh3c5ilbtJHUxDuKpUSzz92D5b/uQ6lVBayphaenm4cLd8bE882GB8vD47Cu7m6YOvO/XBytIeHuxucHR1ha2sDdZMasXEJ8PJw5wg9WWzIfkMtIyuHo/JUKpLqxtPrZMfxcHdFcUkpamrqEODvg4qKSjg7O7Fo10TfyfueV1iEpsYmRIQH8zLemTl5vDgJreZaWlZutIWXtC85c81N6CYfGxmGEDAqARGsgFhkjHrJyck6SECEeweByeadJ9CVNdw1vabkT4p0r9+y60w5yM6PyDL2FOFuGfMsoxQCGgKWLt7FIiOfBVMmIMLdlGenm/XNFIQ7IaWIeGtJnhxNb1SjvqGByVM1GarpTtFzS27mJtypv621Q43WljyNMnYh0CECLb+v9bWiaoc60QUbW/pNSxcgl1N2kIAI9w4Ck807T8BUhHtrI6CFjigSn5mVi6SUdN5k2KD+KK+oxPGTyZ0ftA570g2Cq4sz++JNsZmycKcfWWrX2VbrjI4qQ1AjISJiXmdssqEFEmjpd+/uyZktRbtUkbHAi94MhizC3Qwmqbt00VSFe6C/D6ZOGM2JpB99+SOi+/ZCZXU1bG1suOoMrdw3duRgri6zcdtuDOofheycPE4oVSpVyMrJY0/8qZR0FvqREaFcIrJPZDh70ynplbz1vXqEIfFkCsaOHIKa2loUFpdwAipF9EcOG4hVazdj2KABKCwqxh9/bzKZaTc14U4/rgNVDRjURmS9o+Dox1lEfEepyfaWQMCSKkqJaLeEK7p7jFGEe/eYR7MYhakK93kzJiH+2Ak8cPt1WLdlJ1eNOXYimUtAfvjZMvTr0xPBgX5wdLDHiVOpCA70x8nkNEybMArHk1LQ2NCIEUOjsXNvDIv4i+dM5STVuKMnMGvqOBw4dBRpGdlcuYYqy/QIC+bjU9IrJa8eOXYSDQ2NGDdqCL79eSUumTsN733yLddyN4VmKsK9NRFBfEh4H2pQMSr+eyuWGG37jCY631L4a47zVZ2DKWCXPggBkyBgCeLdEsZoEheTdEIvBES46wWjHEQXAqYq3KeOH4nBA/siLDgQy35dhdHDB7EInzVlPF5++2OMGjoQC2ZPQWpGFtZu3IGeESGIOZyARQtm4sjxJPQIC4KvjzfWbNyOMcMH8QJKlVXVcHV25ooyBw4fwbgRQ/j1DVv3YNTQaOw5eBjDBw/gKjYJic0LO1EEn6L6x08kw9/XG0u/+kkXrAbfpquFe2s/qhQhp3YhIlsj5knItxTxluLnNfjFIyfoFgS6s7DtzmPrFhefDOIcAiLc5aIwGgFTKAfZ1mDJ406JqNQ0yatKpZKTWEcNG8gLMm3evvesSjS0D/loFFrJrvSalZUCSy6dx7XiM7Nz+ZhnH1/B0XTNeegwKpWKLTP0GvWjd89wXqnVFFpXCfe2BPuFiPW2eNIYWwp4sdCYwtUnfTAVAsb8PBprzCLajUVazqNPAiLc9UlTjnVeAqaycmpHpokEN9V4JwFfUlau065Um93b0wOFJSWoq2u9wolOBzKRjbrix62rKju0JuAl+m4iF6J0o8sJtPZdYI4JnK19zglud0++7fILSDqgFwIi3PWCUQ6iCwFzFO7nGxdFyckPn5yWwR71ls3ezg4qpRWvhlpUUoqSkjJOSG2rBfj58FvkkzelZux5034yQ6K5Ld+6IRm1/GEX8W5I2nJscyLQlng3lwRvc++/OV0r0lfDEBDhbhiuctRWCHRF5La9iaAFmZQqJRobGznJlGq5U6utq+OKMFTXXWWtAploqqqqoVRawcbaBmRvoW1HDInG9l0HAAU4Kt+oVvNqqORdDwkKgL29HVek2bxtL6xtrDm5lbYjO4yNtTUaGhtBB6fjjh81lH30qelZ3AeqTGMKzVgWp5aWHFMQy9pjN8fIoilcP9KH7kegrYi1KXxm26JNfaZclpalY025z93vypER6YOACHd9UJRj6ESgNa90V39p3nXTEq4WQ8mkyakZ6B0ZjpBAf6xev5XLOWZm5yEsOACBAb54+pX3MaBvJHvePd3d8Msfa7gMpJuLM6J69+CFm0pKy1jY5+blw9PTnUX4oP59cCwxGZk5uVyhhhJWHR0cMCAqElm5+XyDUFFJ9cibuNrMwH694e/ng+f+84FJrO5qjKRiUxTtmota+4ZTxLtOH3XZyEIItHZTT0Pv6u/1lvjbqkhlav20kMtGhnmBBES4XyBA2V13AqYo3N984VH88Otf6B8ViZBAP/yyci0WzpuOQ0eOY8/+Q7j9+sVY/uc6LvH40ltLMWf6BBbaPl4evA3ZYUYMGYDdBw6hd48wkN3lnY+/xZxpE9C3dwT+3rCDa8L37RXBpSCprOS+g/FYctk8nEpNh5ODA5/7lbc/wW3XX46k5DS2ykybNAbvLv0W1TVdH3VvuQiLvsVry+uiMz5T4m5Ii5GId90/57KlZRFo7XudCJhCedXzlZA1F2uPZV1NMlpdCIhw14WSbKM3AoYWgR3pKFla3nvtSaxev43rrtPqpY729nB2dsTaTTtRXlGBcSOHwMHBnss1/vLHWi4L6efjhcSkFCSeSoWLoyN8fTzh7OSI6ppapGdk40RyKoID/LgSTUZWLttw6O9UtGb44H68EmvP8FA+X15BIQqLSjjSPnvqeCSlpKFneAgKi0t5caatO/ez/aarmjFutrSviY6IdponWgwrL78Q7m4uXLmnpqYWBYXFyMkvgJe7G9zdXZl3754R/PQiITGJt6W5oOo/VMmHFs3SpWmLAInU6ULMsrdRqKyhcnKFyskFSjsHWNnYwUqlgoONNaya1GhsaEBjbS3qaypRW1aCmrISqBvMN5m9rei7RsQbSyi3t5qyfHYt+3PZHUYvwr07zKIZjcFYfmldkJAYv2jWZCz7dbVOlhQq1ThsUH8UFBXzKqn6bgo2y/zTSOzX1tayyOyqZuhSkC0TUTtS6tHWxhpXX34Rl+kkqxLVvt+x5yBCgvyxa98hDI6OYhtU7mlrUnS/3vj8u+UYN2ooqqur0dCo5qceObkFOuMV8a4zKgvdUAEbD284hETC1jsAKgcnWNmSYLeGQmnNuSzu9jawpkqy6kaoSbzX16Ghphr1VZUoz81AccoJVObn6PSdZGqQ2/K+a/pJUXhq+hbx7Yl1zTk78v1iamylP0JAQ0CEu1wLRiVg7Aol5xuc0sqKE0x1TQIlYU0Jpo2Nao6ia+q466qrSfjTMboygt7RyTZkQrE+RPDN11yGNRt3cDLwDUsuwWvvfoaF86ahvLwSxaVlcHN1RnV1LUfXhwzsh3c//gZ33nglP+WgvALat6a2tkNYtPvdkScEHTqJbGxWBBRKJWy9A+E+ZDzsfAJp4YZW+2+lANxtVbChv7TR6MlQRW4m0vduRVlWGtSNDWbFgjrbnoBvKeRp5WONqG9t5WPN9poEU82/WyaatgZKIuxmd/lIh9shIMJdLhGjEugOi3hwJRqlFdtjqMyjrrXaycuuSYI1KvQLOJmhnpBoR/IvxDNPi2SR0KFKPSoVVfNphLubK5fhLCopY8FO73u4u3FVIBLrtJ0CCjShqdUynrrg0th7LqTvupxHtjFtAgprGzgEhsO510DYBYQ138yfp+ki3DW7N6nVKMtOR07cfpSkJ6Gxrs60YbTSO42Ap7dark5syMGYgr/ekOOTY1s2ARHulj3/XTL6lj53U4uIkNUiPCQI1tYqpGflINDPh6vDuLo6o7S0nKu+UJS+pKwCZeXlnJCam18IeztbFvMpqRkcme8ZEYqi4lIu+Ui2Dm8vD5xISoUHCUuVEhu27ubFnSgM72Bvj+KSUp2j/8aaOEPlJGjfEOgStdZeeVb77xoOrb3/j4iiZyL/rIzbGrv2jt9yH308LTDWHMp5DEOAvOvuwybBISAMVrb2Op2kI8Jdc8CG2mqUpqcgZed61JaX6nQeU9zI0CJexLopzrr0yRAERLgbgqoc87wEWopB2nhKuafJULv84lkcoa2oqOTqMRSlPXQkEUOioxAbfwxRvSKQkHiKBXhQoB9XgqGEVS9Pd05abVI3wc/Xi5MeSZAH+HljzaYdGDkkGieT09iaMW3iGLzw+ocY2L8Pl4gky86fazd3yG9taGCG8rdrH1eXmzby+t989WXIzs3Htt0HMHf6BPawkw1m9/5DCArwxZTxo7B9z0G4ODth8IA+OHw0EQOieqG0rPxMTX7KS6AEYuJN5T6petCPK/7i41y5cC5y8wt4XocO6oe/N2znJNfzNW3xbkrXr6GvC4s/vkIBO79geE+cD5W9U4dwdEa4a05QX12FE+t+Q0lGMro08aVDI257Y43tZaCq2QrUkYi8RqTTfl2xQJueEMhhhECnCIhw7xQ22elCCBjSN30h/dLse/sNi3nhpZVrNmPJpXO5wguJvrEjh2Dd5p2I7tcLcUcS4evrhR5hwSgpLefa7MMG9cPyles4OZLEPbWy8gr07hmOJ158G4/ccyMOxB5hoWlrY4OPv/4Zvt6eWHzJbMQcTsCufbFcC95UWms2GV2i4+31X/u4ugheYhQRFozovr2QcOIUeoaFYP+hIyxeSKD37d0DgwZEIeF4EhrVjZg6YTS+X/4nZk0Zj1XrtuCKS2YjLuEEvD09uHQnlY1ctXYLHrnnJtz+4DPoF9UTZLmhikEnT6VxDsIPv65ubxiQqHu7iLrfBgoFnHr2h/ugcVwtpqPtQoQ7nauuogzp+7ch72isWSavtsdLOyrfcluND/58Hvj2ji/vC4HuQECEe3eYRTMbgyn73J2dHLD4kjm8+inVaadSglTqpa6+nldBraiogoO9HUfNa2rr4OrsxKKParXX19fz6qtWSiu4Ojuz1Yb2o4g9+eBJgNLfqdJJbV09R4NJdIaHBmHvgcPIbyfCa+xpNoRNRjvarutNQGSPUCycO50rwFBE3c3Vhcs6kp3poy9/xPyZk/hmim5+jp1MxvyZk7F20w5+/dV3PsWLT9yL4ydTeN7oqcbwwQM46p6Slsl2JVogi/Y/ejyJb84osv/O0m90wi1Rd50wdY+NFAq49h8Bt+hRXNqxM+1ChTuds6G2Bpkxu5B1cGe3EO+6VIRpyZqi7PquTNOZ+ZR9hEBXEBDh3hXU5ZwwhCjUB1aq/DJ+1FC2rmzbdcDgCyCRaCfBTyu0UhKlqbTWbDL6SMTsaLRdVx7aHnW6kaKqP8ZoHbX9GKNPcg4DEFAo4NJnMDyGTwFVkOls04dwp3M3NTYidfdGZB/ah6amrlvnobMcaL+WAZzz2V/oc0aN7DRkrdG21YiIv5BZkH3NkYAId3OctW7QZ1O3y7SGmKLwNjbWnU4gpQonXh4eKCwqNvmSkIa2yXTmJoDEOVX0qamp4UWxqEIPrWLb0NgApZUSNrY2bHGipxzU6D26GSL7kZVCAYWVgkt50t9p2+rq5lVpbayteRtKLiYPfEdvoDQ3obr49bvBR9cih+AQ1AOeY2ZA5dhxe4w2MOXpcpDW5ykH2R5gTd2a+uoKJG3+C4Wnjre3i0m93/K7v7Ofm5YlJzt7HJOCI50RAjoQEOGuAyTZRP8ETNku03K0/EOpUMDD3RVeHu44cSqFNIv+vQAAIABJREFUc8NI4LWscEIR++AAX1RW13CtcG0RSEmQtIDTlp37eMVOU26GeCLSGZuMhhFxffDO6znXoLa2Dl6ebqiorEZkRCi+/+VPBAf6YcGcqdixN4YTiilpdfTwQfDycMNvqzewKHd0cEBmdi5cXV3YRkO1379c9hvuvfVqtsZQbgPVfH/l7Y87NDVil+kQLrPbmMS638zFsHb16HDfm787+D/+C+l1NxsldBXumv1p37OP1fxKdWkR4n//DtWl50+k7nDHDbTDhSy41laXtAW8RN8NNHFyWJMiIMLdpKbDsjpj6tVlaDZUKhUumz+DE0oTT6Uiv6AI4SGB8Pfzwep1W7nCCZV4pKRIqn6SX1CMsSMHIybuGEIC/TB8yAAs/eonjB42EOmZOSgrq2AP/OjhAxEbfxx//LXR5CbdUDYZjcDtTLSd2A4ZEIWd+2Jx1WXz8MOKv3Dp/OkcPe8XFYlly1fjolmTsGrtVjx09w347JtfEBjgyzdaGVk5HEknXzx52ynqTjcAd99yFfbHxGP+rMl4+6OvUVRcgmsuvwhPvfxuh+dEcy3r6tvv8Alkhy4hoLBSwnfGItj7h+p8/n8E9mmx3Xzfz02pUMDZ2qpd4U6ba8qZniPY6enR6d7QcctyMhHzy5dQG8kepjMIrQ2NYSmThdE6MzOyjzkSEOFujrPWTfpsDlF3SiR96M7rOVGVSkTuj4nDxXOncnlI+vGkqiYk5ufNmMR++JLSMjg5OSI3r4BF//DB/bmCCS2+RKUGKRpMkeDV67ehf1RP/Pz7mg5bMww9/aZok6FVbm+7YTFSUjN5sSUS4L/8sRY2ttYszqnazOSxI5CVnYe4hESEBAWgb+8IjspTWc6amloE+vuisLiELTJ9eoVzScmQQH9U19Zy9L1Pz3DsjYlnUd/RJnaZjhIzg+1JZPeKhufIaVAoVW12WFtEayT1uWKbdm+OuJNwV2kt1KS9f6uR9RZCvflI/wj7JnUjTmxdi4zD+0GLNplaM4Zo14zZmOcyNc7SH8shIMLdcubaJEdq6lF38rQvumgmCopKEBrsz1VIRg0bxGK9uKSMxffGbXu4jjgtsrT7wCGudpKSnonovr3RIzwYX//4O5wdHXkxJn8/b0SEBnHyK0XlY+MSTGpeDBVtp0F256i05iZUfLYmdTlfUGfIIkO12u18g84c58y6qGx/OW2AOf0ii2lW1edG2jX7UcTdUaWAij3uzdtpNLz2vv9YZJq3Onub069pRd1LszNweNUvqC4ruaAx63vnC7HHdbYvIt47S072MxcCXSbcKYJG5fIoKqndyBNM0S9KFlOrTafKhrlMqLn10xyi7pqkyBmTx7BVQ7MwT0uPO/3Y8hqdLZY91/a5azzxra3+aQpzZ6hou75/wN1cnKFuakIVJahaq+Dp6Y662jouzUkRebrR8vf1RnZuHny9vbjEI/nkyetO7zs5OiCvoAhKpRV736ne/oU08blfCD3T3NcxvA8Ld4XCSktgt+I11xbxp8PhZ0S8lpCn10ivO6qsTgv3syPn2lF6PssZb7xG3J8t9JsPfbo/TU2IW7MCmUcOmRTMrrpZ1/f3jUlBlc5YPAGjCXfyolIdZfrfzs6Gf2Dba5TAR7WyaXn5zlR7aO/48n7XE2hNuFOvdFmYx5i9p+uVqo9Q/faOVh0xZj8v5FyGjLZrH/tC51alUrI1aUDfXti2az8vkDV76niu3b5owSys37ITfr7eOH4imSvMUCLqlh370TsynEvn5eUXoaqmBiEBfvy+t5cH3vvkuwtBB32O74I6Ijvrh4BCgYA5V8HeN7DNyLotW16s+AaSBHldYxPsVArUNDQnrdvQiwrKYlegTq1m8U+/gxrh/k+EvrnL542snyXiNamup/c7feNQnJWOXcs+NZnvJ00QQNe8D8pjsbezQ1V1NQfvNIE7+r6lQB8tjEb8iLcuTfOZ7ExOjS7Hl22EQFcRMLhwp5Jsri5OcHK05y8z+gD27dUDPSNCePlyiozddu3lGBLdFz/9/jc2bNuNgf16IyjAD/EJJ5CakcVsKKGMFq8pLa/gv0vrPgTMIerefWi3PRJDRdvpjPoUtmQz6t8nkr9XLpk3DW+8/wUnrL699BvMnDyWV6AdMrAvPNxcuWRkRFgQVvy5HnfdvAS5eYW80NX23QcwbeIohIVQHf0G/PuVdy9I8OhzfJZwrZn6GG29/BA8/1oorKxO21TOtr+QdPZysGax7WirRH2jGg7WSrjZqeBiq0KIqx3WnixEiJsdSmsacLKomo9jBYq4KzniTv9uab1pLxFVI/A10XjtRFjyt+/4/hMUZ2V0OV7N50FX6xgFRq6/8mIcSTjJN9i79sdyIr+7mwvSMrIxe9p4XnyNCgLQKsq79sVwZa/2mljY2iMk75sjAYMJd6p5TeXvnB3tObpOwpwS/GhhlGVL3+AKHK+9+yl27IvBS0/chwFRvbDs/+1dB5gUVdY9PTlHhgkMOecoOYqAIgYUAybE1XXV9TfuuurqurrouoY1RwwYFsWEICgKCBIkSM6ZyTnn/H/ndldPdU91d/VMT5J+36dMV7169epW1avz7jv33K9XYek3q3HnwmslXfnu/YfxxHOvi6QbsyWePJMoH9fCohLkFxa5qTTt8YnT6HN78br/TsyteRla98CVnipXU0m4+uHp5Qk/Hx8JPo2ICENmVg7iYjrKBJ/ykKTGnElIFmoMxyCu2gUG+Ak1hoWZa+nZY0bcgsJilwF3vR7G3/Pz1N6vreO4GQgfOEouw5LCYrwyteKLmhnH7QTnQpkzHVzPZq+nyogcpA2evMKRt8tzV9NkVDz5hH27sPeH5a1ufsUJ4Mzq2piRQ1FVXYWu8bHYuPU33H3bDfhuzQYUl5ZK5uQt23dj8/bdmD55LH7asFX3NSp0HWf6ortxd0W3BVrBAs0C3OldjwwPNXJKfX3x0qKHhW+qAPVH7v0jxo4cagbq9/zxRkyfNBavLf4UP27ciqcfuVdUOD5Y+jW+Wb0Ot8y/ApfPni4e+udef1/MVF1dI956fozdpf1bwO11b717qEWRYW9cCUCbIgXZepZx7sytxed1rpfu2o4swMyoPa76E3yCQ1Syiw3pKWG+Xgj190JJRS0iArzh62VAdkkVQnw94e1lQHpRJToG+qKwohqhfl44k1cKP7Yd7ofC8hoYDHUoqjBm+DVz1S2CVeuDX+uVZ+r7UT9hqPfelxUVYs3bL6K2uvXyRLQ1L3db64+j58+9320BRxZwKXAn/ywyIlQCv6isUVRcLOBaAeqKB/3iC6bg9gVXY+uOPfj3q4uhAPeX3/lYqDJLXnsG4aEhuOfRZ5CYnIr3X1kkvxd/8iVWrPkZfXt2Q1pGNgqLi5FfUIS8giJH1+ne3w4soKUwo3eptR1cXpvtohZFxpXedl54Y4H7yKEDERQUgMNHT4pnnDKQTKIUHxsjCj5TJ4zGoWOnMLBvT1lS50rfzr0HRbmHge+1tTXiQEhLz5IleCr7kKZ36OhJGVPiO8XItpiOHbB732H079tT2g0K8Edyaobue+YOhtNtqjZf0Sc0Aj3mLoSnj2/DpEcmtEz4fF6nEIyMC8Yn+9Jx7eBoZJVUIb+8Cn06BOJIVgkKyquQXVqFnuEBOJNXhiBfT8zp2wHHskqxN7UIXcP9ZLu2uoylao0mcBfEb/yfok5TU1WJte+/gaKcrFazM8cTlvtLtbPMEh+QFrNs+Q+4cPok5OUXYOWaDfjDDVdKcjpfHx8MGdgXXTvHYfVPG2W1nivuRUUl+GLFGkydOFo87n+86Sos/WoVLr1wGhKS0+x64RuzAtBqBnSf2G0BBxZwGXAnaI+OipTA05lTxgsw33voGJ564U306BKPF558SLpy232PCU3mjf88Lvz1ux9eBAL58aOH4bOvVwsd5vPFLwo3df7tD2LCecPx0P/diryCQtx23+OiIPHaM3+Xtuh9P3z8lNTNzG4fmePcT6RtC7gpMy3/dLSEt10N3Pm33iVrBqHyw75h8w4MHdQXqelZuO9PN2H/oeMYPLAPlny2HBfPmCJymwxApUoMAfjZxBTRap8xbQI2btmJyIgw4bxzOx0JBPfHTpzG6JFDZCXwyxVrUFRcigH9esp48/V3a0WNJjQkGAeOnBB6n6PiBu6OLNR+9gd17omuM6+Eh5eXhbyjJR/dhhykWRrSShXG5Ekn7g/y8oIX+TQmmcd6UF4Pwi0UZWzIQUptq6DV2ppqbF72CdJPH28Vg+sJCO3ds6uAcE6ST5w6K8nsdu4+gC7xsfDz9RVc8PiDd8q1fbxshXzf6QhkEjwCeHLdP/lihcS6MQiduTNIr/l58w6b1+z2urfK4+A+aTNZwCXAnaA9NroDqHnNQtoLvegKuCbFRfGqv/3RMqz6aSN6de8iHjKqOlgXJr1hUhW+wPf/aYF41RRvOwNZ+bGuqqrCQ0+9KECfxQ3em+kJaeFm3V73ljO4LdDeHKscjeG4k5d+49WXIMDfHwcOn0CfXl1lzBg6qB8YmXY6IVniX7bs2AOOGVSsItjmfgLzsopK0db3MHjIWEIATw/+sZNnRCGIOvwMfqNU5OZtuzH/itmiu382KRVJKWkoKSkTTq2e4g5O1WOl9lEnvM9gdJ56MZg1Va38YgbYJiDdr0MAKmrqMKNXBBLyyhAf6oeE/HJRPjmdV4quoX5ILqyAv7cnDmeWGFVlPIBAb09JwKQOLNUC4UYYX6/zrgfoM0B1x6qvcWafvufW1XfEWSUZ9fm5QsaYk+Yq/LY0x9jWXP11t+u2gC0LuAS4x3akp90X8+bMFFDOTIQKwKY+8p1/fUr2c1bMZWxFWaZvr+6SlpzZJFmo7pCZnSNL1Axk5ceWH9hJY0cKv51g/9+P3S91X3xzCTZs3YH42Gjhw/+wfrN4zehRc5f2awFbXnf3gOv6e9oSFBml140FthIEWFdn1sdvq1Kcjb0+199Vd4tNtUDUkPPQafwMo3672qNtQtJKsGmvSH8woVJxZQ3C/bwQHexjkoT0EKDet0MA9qQVoaSyxhyIKqoyPiZVGVNHtQJd1TruRoDfkNuubLFIzoQ67P5pNY5u29xUMzTqeEc0GTYaGR4mAeSBgf6y4pWanilOP8q0kg5HUQt60SsrqkQCkk68yspKBAT4S34XUmuCAgJRXVMtDjwPT0+hvXECbq+46TKNuqXug9qgBZoM3CPDjUtXN119GeZdMlOoK//8z+viSX/ir3ehb8/uwmMnv50v15WXzMTU8efJMQT1ZxKTzWCbgJ4vctf4OAH6BPA/rN8koJztzZ09HQvnXyGykZ98uVJkJcmfp0rEs68uFm4qgTsBvLu0XwvYAu+uDJZsv9ZxTc9bw8ZNDd5UAI4avHt4GMzqUvaSWilStNU6aC+NsXBjOfyNOZf7mOa1QPSICYgfO9XIHLcA7vW/NektGtQVE9Y3Zz41JmDygpeniZeumgwoHnXLY5wPUN2z7gcc3LyheY1ko3W+4/biYyLCQ2UFjXEmA/v2QkCAHz77+nuUl5ejY4dIJKWmy8pZdMcOGDVsINas3yyOu8LiEjDpGqky5MGT7hYX21EkI1PSM5Gbm4/O8bE4cvy0TWqb8o66vyOt8mi4T+pCCzQJuAf4+wqvnYX0GMo4ent7C+B+9OmXhIMWEhwo3NOrL7tQgHdxaRnW/7JNglBzcvPF4x4SFCRL1hlZOSLtlpyaLqB8xtTxmDB6uBzzzpJlIh3J7Vzqprf+ib/cJQCf/Hdy6RW5yJS0LJmZu0tDC5B+4O3F7JJ1mjSltmIzLcqMqwMm28q1tnQ/WmtVQ7mnjV09oaeOE3iOEQJuDAYJYCN9hpKP5MhSEpJJ25T9CshnsCon9eoMqYREtqSgnc1sq3jz3M9oSz/Nrj9f3HmT0Wn0ZGNCJAVFK7QVM9A2YEDHQBSVVwsI9/fywMhOIUgsKBdlmbN55RjXJRS9I/2xLakAXcP80SnEFxvP5iM60Bu9IgOQUVyJ5PwK+JgUaHpG+ONINp9tywypisddPVkwe9tVwF+pt3fDT9i3Ya3rDeOgRT3a7YxRm3/FxQLIAwMDBB8kJKWKs44r7JR6ZkzJwuuuwIYtOyRwnLKtlIDMzS+QVfmklHThu/P3jCnjseL7n3HZ7Gn4asVPIh1pq7h57i3+SLhP2EwWaDRw54ctPrajJDnhchXpMaSyPHrv7cIlpff76ZfekVn0o/f+UV40Sjt+s3qtBICdP3mseOOZcty6lJdXYNuu/fhpwxakZWbhD9fPEwBPsP/mB5/J5/bd/z4lHnyCeJ6H4J18V/JWS0rLkZaZbddkHDDo4ddTKD1ZWl6hK0hNT3utVYcSnbxupVRUVCIjO7dNJrSyxb92A6OmPT2taVcF3OoF7j7eXrhu3hxEmJbWs3NyRSmG48u+A0fh4+ODTrEdERwUKAFuBO38yDNA9fips6isrJLVOi69Txpr1OQODgoQPjyX5nNyCzBt0his3bAVHaMisWf/EfTp1U348UMG9cO7Hy3TnSuiqZOSpt1V99GutEDcqInoPGaakSajQu7WtJlu4f4oLK/G5G7hOJRZjKKKalTX1aGmtk6UjDr4e+N0XpnQaKICvXE2vxx+Xsy2akC4v7dMGplLkDKSPp4GdA/3x47kIrOXX60Db8sbr66jAPtd69Zg/y/rXWkSXW0pY4urPdrqVTVdHbFRSc/Eointu491W6ClLNBo4M6PYXhoMP52963i/X7jg6XCXyeYvvWGeRJMyg/kokfvBYH4v19ZLMCa3PfIiHChzmzduUe85PzgEviHBAXKB3TowH6YPHYkuneNx75DR/HGB58JyKdH/3RislBxuO/8SWPxzkfLBFBTEmr+3Iux9JtVMkHIYFrzsnKbduwcFy2ZF5VkLLYqclLCSQELJwSc5RPIt7cSFmJc1bhh3iWy9MjENAwUTs/KEbWOtlhayzPcFm3hij61Jmhn/50NUKXCxKK/34Odew7KUnhJWbkEm9JrTqodl90rKqtw0fRJOHT0hLzv9OJxQsrU6UeOn8KBw8fFS/+nm6/B+l+2IyM7B9ddeTE++WIl5l58AUYPH4wPln4jgJ8ydZShO3E6Ab17dBV5OcpGOipuRRlHFmpf+2NHjEO38RcYtdXNKjFGl7uSP1UdNMosqATrai12XjGP9TQAtXX1CZuEKuPtBSUBk5+nh/DiFcF4dbsNee42lGxUlB6uMO1YswoHt/7S4kZ3BrhT1pW0GDr7+L7Sdv5+vjhxKkEUoLhqf/JMgqzgjx89XDzvDLwlLYarZ6S8nTqTJMHkxBekyDgqbuDuyELu/e3FAo0C7pwBE/h2io3GG88+bvaac2lr8Sdfib46ATwTL1GZgbSZS2ZNEw48wf3ij7+Upe0pE84TQN4xKkJeWn6QGaBCUE9aDF/q2xdcgw7hYXjxrSWyn/QY8uhJjWHgCoNTqVjDyQMLX/g7H3pSvG0pdgAp+3/jVZfIsp2jwvMyOJbceg4gaVk5Mti0p9KlUzRmTp1gVvth3wmInnrxTQHuBEBtsbjBu2vuii3QztZd7SGz1WN1H/R43YODA2XF7pRJOUqrXYL74UP649edezVPS88nxxqleHt54eq5F+HgkePYd/CYXeP6+fqYaTf2KqqDfPVKXbrmrrpbaQ4LRA8cjl7TqCrj0VAOUsV5j/CnJ90XXDSOCfJFkI+neN7pPacnnSozBeXV6BHhj4rqWqQWGRVmTmSVCs0mNsRXsvVmlVQiMtAHm88WyOWoJwv2aDIK/16tTlNXV4tN336FY7tsSyM2h83YpjMc8vlXXiyr5f1795D3s7ikTIJNyV2fM2uqOJZeW/w/xMfFYNrE0dj06y6MHzMchUVF6Nq5E5Z89i1GDR2IHt06i0Nw0Ytvo6LS/jfZDdyb6867221pCzQKuNMzzkRLLLEdo3D15Rdi6vjRAuCXfP4tlq9eK5726A6RuP/xZ3HlnJki4ciA0vWbtolHnl5fzpT3HjoqHFV6zen95my6f5+eQr/58rsfRaXmzoXzMf684Xj+9ffFM//Y/XeIZ51Amn+fN3yQyEGu+GG9JGji3yzpmTk2M6s6A9yVm8J2OWGgFy41M1smB+2ldO8SJ4G9jDNQCqPwb3/wCYerE619jW7w3rQ70FTQ7mmoQxffcoR6VqO8MhBFdUBatQfq4bD+/jU3pYSrSlwRo2qFwm9nXAfBTXMFprr57frvf3uoGdG9DwbMvgoe3iYdd7MsY72yCx8oetp9xNtuVIrpHOaLkzlloAZSXR0Q4O0pgN3HywOllTVCk/H18hAPvCjLGAzw9DSgvKpWtpdWcSVXLRNp+mWh1V7vdVdAfj333SAZU39c+hESjh5ucVM7A9z1dE496eY7PHbUEGzZvkfzUD0xKW7grsfq7jrtwQKNAu6dYqIkKJVcU0VHnQCedBUuO58/aYyA7UcXvSRJFkjPoHwjpR6ZTIncciZN2bB1pyxjk1JD0C4SUFVV4q2/dNY0XD77Ahw7dQbPvrJYNJZnTJmAvz31As4bPlgmA/f+/WnhZ3MSoAB2ts39O/ccQEFRMbJytOUhGwPceUM52fjLP5/DyTNJSE7LbA/3WPoYFx2F4YP7YdEj95pXSL5a+SOWLPsWSSkZzQZqXGUgLelCtq3Hc+uqPrTHduyBdj22eyg+AVdGZcHLYAzjPJU6SP7l6v6PpZ54v8jHKbM4S5dh41yN69m9iyhIUC6OK2CkySSmpMk4VFFRBXrHCcznzJyCXfsOIzsnT6gvBPAsJaWlwoWvqq6RuqT6ZWfnwdvHG1nZubLvTGIKQoODhLbAWBk90pNumoxTt79dVA7sEI0RV5sypyp669aecIMBAd4E27UWWutmKo0BCPHxRFFljXG/h0GAem1dHQJ9mIDJgY67taKNnX4oRqWnnplTv3rrVeSkpbW4rV0BjONiOoo8JAtpMoxnY0BqVGQEsnJym3RNruhfkzrgPthtARdZwGngzmyGBL1UiSEgp7d83aZfse6X7UKRoe76u/99UmgY5IhSd33Zt98LRebpR+6VyHEGk3KJm9SZV9/7FPPnzhbKyiOLXhJv+diRQwSIkwbzyH23y4f6b0+9iL/9363i4b//8f/guSceNLdFWzAqnco2nDSQ//rYv1/B3gNHkZCSrvkB1gLu9ECThqMuXIYj515duMT3l38+L8Fttnj0BBH0ApCTy0IQwAGIA7e6MFkHI+25hM81Uq48VFZVawbCKpJ2jbn3/v6+sqRIVZ4xI4ciMTlVovYps9Vess7aAu/ugFXtJ6IpoP3uuCQsjElv0LAC3NU7lhV74Yti43Oupzjrde/ZrbNM7gf064WCgiLhoVN5ip7179dtwv/98QZs37VfAgL5/p88nSDUL1LtSHGL7hgpjgHG0jCYlQGu5LQfPnZK4lcYOM8kb088+zqunzcHHOM+XLpcF3B3e9v13PH2VcfTxwfjbr4bvoHBDeQg1TSWwTFBAspjgn3wW3IRIgK9waRMZ3LL0DcqEHvSCoE6AyZ2C8P2pAL4e3uATvWc0mqQ685iyaFXYL86I6qVBKUVgFd729leeWkJPv7PIlRWVLS40RsLjBlMPmbkEHl/OalmtuLBA/pg38GjmDZxDDIys5GQnIZZ508QiurL73yMm+fPxbsffaHrHVUMYY+DT4cfJwqk7WZk5sghkjFZApQN8u1WqHMcH+gw5LebdF13cVugpS3gNHBXaDJUj+HLphR6om+48yHRaL9j4Xzcdt9juP+Om+WDSxD98qJH5CNJLzzpLoseuQeD+/fBpTfeZQHc2d7Tj96LpV+vwtJvVkvSpuf+8RcB/qThvPmfx/Dlyh9FYpLc9tvue1w8/0piJqU/9OiTapOWQXm4hoOYFnCnag0HBesyc8p4/PnW6y02cyJhDfLVFfILihEaHCieFqXkFxQhr6BIftKLyP381zx6qxogDYcrBuT+sZCGxJUOLhm6urQHj7tyzW7wru/u26IX8WhHnvblAw6gi592YLcWcGebydUG3Jftp6tzznrdGcg2dGBf7Np3CNk5+RjQr6dQEXJy82TCGx4WKkC+W5dOMmnfve+wfFA5Ieakn3CImZ09PD1Ebq66qho9uncWp0Pv7l2QnJaOHt26YNWPGzFz2gQJauU+R8XtbXdkofa7f/CcqxDT17i6ZKncUq+rruxTwLdCYukQ6I2c0iqLzKjKV0CCU3284G1SU1Pz06U9VTCsOjGThZ68OhmT6SCl/VMH92P1Jx+2muEd6bhrdYxON3rTjTKudaLkRK47nVwMKidAJw+e7y/BfV1tHfr27i6B584UewmYiCGunDND3vvYmCicPpsslKfzhg2SFYCjJ8+I158OggF9ewpNlrS8tRt/daYL7rpuC7jEAk4D946R4ZLxjIUcdgaGEYCT4kLQSwDNjyVpGM898Rc88dzr8tG96PxJ+PPDi2Qwo7KDXuDOhEz0EhOkE/SPGTVUJgcE7PTsU+6NIJ/nYhQ6Z+sMblV47lzyzi8sbmAsZ4A7D375Xw+Lko1SlCRQnMhQc1Yp23ftEylLzuDJ6yeNhy/43558ESfPJqGgsBgdaMMAP/ToEi8BuoP79xbAwVJWXoEzCSnYtO03maxwgKBko5+PD6I6hGPh/LnmunqeAE6oqPBDIKNo4yvH0eP408at7YIqo75WW+CddVoq0FKP7VurTlNA+5K+hzE40KiTrlVsAXfWPVHlgUdyfHVdtjNed8m0WFraIgHhfSkHefKsrmtwe9t1maldVors1guj5t1oEnvRSoJkvCxOCkP8vODraUCgtyeSC8vNuQHUOvD1wN2AUD9vBPsy7sKYddUalKv12o3nqFelkd9mzrul6g2B/vL33sbZY0dbzeZNzU7Kb2Vpabk50NTX18dl772jrK4MhB09YrB8X7/67kdcMHmcUO2YEIpN0kGqAAAgAElEQVSefo5Bu/YeksRPo0cYVwg+/WJlq9nafeJz1wJOA3d6fZmCmBrL2XmW/HF615e+/bzw2bt37YTJY0fhzr8+iSWvPSPUF2q4//kP10uWU73AnRMBercJnOmxp4Th288/IV58Lm9zts4AWOtCmg2pL7aoIM4Cd04cSMVRiuKdp+rF4v8+ad7OSQQnE1S/UQP9W+97XCYWlKkj2P/jgqst2tN6BEnJoa2YmIqeQg5qPBfPqbe8vWQZVq3dKNXZf16H9TW0NY+7r58f/AMD4evnj4CgIISGhyMwOFgoDIVVQHFpOR44vRF9SrRlLB15lPXarj3WszepcWSXCSH5eLXXCYvLrlN06mAA/z6T2t+03wQaFIk8k+b1k1ne2FvhOD+CenLR0pMtrl6FhYQgx2r8sr7fDJRPz8zWpMO1Zv/b43PZ7vpsMGDSLXcjOKKDCaCrF0aNlJYZvSJwLLsEAzoGIbukEmlFFYgM8BFPbVUtcCanFNHBvoj09xKAnlNWja5hfgjw9kJJZQ3CA7yQUlCBLmF+OJ1XjsrqWhWItwbl9RMFy2yu9aA+PycbS55/BrWMlm2loifJ0dN/vxfrN22XFeV+vbojvlOMxK8wI+qDdy2UXC2Uat28bbespDHnC1fPSL/Nys6R7z6pcFxV/88/HsB7n3yF0JBgTBgzAs+89I7mlSurY87QKvUEvLaSmd2nPcct4DRw79Y5FrOmThDqCL25XGZOy8jGB0u/RnxsDJ78292iVEJ9dwaW8mV77IE7ZBsTL9FD/+jTL+sG7is+fh1/eeI5Aeik4Fx3+4N49d+PYsOWncJZ5bZrbrsf9JRdfMEUycTKfvDjzEnD6YRkTVlIZ4H7/X9aIAOGI+DOlYYRQwZYgHYeQ+CemZUtwP0ff71LvN96Cicr9z76DPLyC+TL4QxwJ5WHkx6ltGXg7kV+YWwcOnXrhuhOcYiKiUVExyj4+QdYmCkhtxQ5JUbZr/G7VmPCrtWaZtxf54cPynywr0Y/91rP/Wirdex52dlnR6CddXaN2KkQA+RficaoE3+fyYtoQEJ6P+NyvsK1NXFAlSX/OoMBcxP02Vzxutv6mNLzxTiYtb/8Kh9lBpEyFXpqagYGD+wDUs9+WLcJ115xsdBoGMPBuBrK1M67dCZWrvnZrDBDrXdS7fhuMglZcXEp+vXugaMnT6Nf756iA8+Vw/c+/RLdu8Rj4tiRomy1fPW6BspUaoqMM0CgrT477n5pW6D7qPEYMO1CoTsa3wJTMU1WOwR4CV/dkt7COvVcdarHUC1GkXUk0THQl8GpHqpES/U8djna9DJZUnRU75wGpYYa57+sWonfNv7c6reT77Wt8YZg+O7brhdcEBwYgNLycnnfmBDtTGIyxowYgqVfr5ZV6by8Ann3BvXvLflc+vToBm8fL/h4ecs25nC5746bxQtOOiyTQXIlXKsoDg1bTgJ6zxnonpWTJwncyKsPDQ1CWVkFAvz9JbidMTVc9ea22rpaWT3nWJOSliGxM5SKtpc7ptVvjLsDvxsLOAXcqd9OzrkSTKq2AoEpKR9MknTlLffiq/dfEk13ajGTJrPwnkclOJXeCGeBO19GBlK+8Z/HBcRfeclM8SrQg0+KDAE6vdt/uesWixvDYNe9B48iKTWjwQ1zBriT9vL2C09YeLopbcl+WXvcSdHhyoNSqCvPAentJZ+L9599JH1GKaQVsa3f9h6UQYrggfZVe+tJmaEMJYstqgz7qJ5YEHTc8+gzSE6rv/a2Ctx79OuHoWPGIrZzZwSHhUnwoK2iBu6OwDv3f1IXiveLbbf3e3iT7YF2Akt+RB1NYHr5leLzAUfEq25E6UYPu7EYUCcAHkjO7muEJaqskuoMk/z7rmRPJFbVx3bYsrG631of+pjoDtIXBozRo8YPK2NbyGUnT33foWMyEWY2VL475Kf/64W3JMCUy9spaZmoqa1BXn4RBvTtgY8+X4Ebr7kUG7fsRL/e3REWGiIf/EB/fwlyI5f15807cOPVl8oSObn1i158q0H2VPWqRkuvFvwentf2cg1BER1w3tzrENwhykRPsZSDpBRkdW0dgnyNspHkZHt6GASoUzWGcRgE6MyamlVSJcmYKPvoT5lJg0GyrPI48t753lTV8He99qOaItOAZ6+SiKQ9czMz8e2S95GT0TCgvKXtrbzXWjkNrPMqNLVv/NYqtFh7bTni3o8YOlAC2/fsPyzCGaSWbt2xGwP79sKC+XNFY/6bVevkfvE7y9+LXngbo4YNFN15Tjz+/vQrLqP1NNUu7uN/3xZwCrgzYKRzp2izfCMDKymjxnLw6AkBnNMnjxXvMj3lT7/0tiiYdOwQIWCd3mLSPpwF7qSlvLb4U3yz5FW8+OaHGDqon7T58jufSJsE6Jz1cuZOrj0/xqSWiLxkZSXOJDUMNNML3AmIqX9OqUt1ufvhRaJqYw3clTqkuZDWo8hlcjs57UxKpRSuWJDmowbX3Ofv6yuxAmrwzgnLsVO2ubfUZ2c/lcIVEGaQVZe2BNz54eoQE4MZl89F9759db9l1sCdB3ZOPYFrv3vZZhtH/SKwuKAOuysdUzh0d6QNVHSFl125jL/EJ+HqqGyFUSugQ/ExGuGFEdCn5fUR0CF7VZ539d9f5hvwQY4+W9sD71RtUDSYKBFL7xxjPowBarXiBPD08BROKjmo/HgyszFlIC+ZNVW85X5+fuIto9eM4wEnhQx0mz1jsowhP/68BUXFpfLx53b+R9DPIHCqSNADpy5uikwbePBbqAsenp7oPW4y+o2fCg8PzwaBo0NignA0s0TAev+OgQjx9ZSgVHLYiyurkVlcJYozeWVVklmVxdvTE1FBPvDyAMqra1FYXiuykgE+HkjIr7AIaDW/geqMrRrzYT6z29f9hF/X/ohaKqG0ctFDl7HVRb7LXeJjjapRVTWoqq4WiiQ92ZRq7d2zm0g9O1P06MvTmUb1KSaMDAoKkFwyDH7dumOPOAtmTB0POi6pPEMPPyf+W3fuxS3z52L5D+slsPWdJV84TALlTL/ddd0WsGWBRgF368YINKkUYw3cn/jP65g0bqRLgDsDXzkZ4L9cJrMG7sdPnZUJBakl1uVMYmqDbVrAnUCakpbqQhk5tQed+7hs99i/XxW5qNjojhYcd+7ftmufaM/TC8jltMrqalGEIb9/5tTx5uYVHXWtm8MlffLklcLVBWrkaxXy+V9e9LBJ9xaSdY4TAmupqrYC3MlXHzJ6NM6bPAXBocZEXnqLFnBXjr125cvonGbJ0Va3e8gzCO+VeGFvleuVefT23xX1HAF2nkMPNUbdlxd6nMWkEL472hQZ1qXXPbuod/0SvylKTqEBGME7sK3IgH+mOva4K+dXe7Cd7bctexJ821u2JrindC2Bvt7iaIVAbzvueu3HAn5BwZh4zQKERsdaqcsYr4GT2Pp1KaNHvVI45pYcdWNdgLlYhSrjaS8rq/FYvW9QVloqvlr8DooLtHOWtIa19YBlrX5xtYsTbEnG2C0edNp16RSLzdt3C42GORqSUhwrPiltN4bb3lR70bFAp6aelYCmnst9/LlpAaeAOx/IrvExkhyJHmh6wYxJEoAFf34YY0cOFSrH1bfdbwbZBJWjhg8CPdQvPvlXAbPOetxX/PCzBFgqQakzp06Q5SxSTAhYSQmJjorAI/febr6LObn5+Pcr7+LQsVO6qTJ6HgFODP7yxPMyeFBvnRrT6uBUgn/Sguipoz46l+AJIti/N559XDSjlULOLT3zWoUc/af+9n/mXcpkQasuvfMKZ576sgTtpOdYl7YA3OO7d8e486ejZ//+8LRDibF1L+wBd37oyHvnf/bK/jpffFDm65A+oud5aMk6egC7XmqMdb/f7HkGI4JKTPQYI2RQ6DFq2kxeSS+ztrGZ22sF4PeXAn9JcM4yzQHeCc6ZBp0azE0tbtDeVAu23+ODO3TEjD/8WTy/5kkqgGGxQUjML0evyADJhHoyp1S873SukzZDT3ul0F9YjGCcq0hqOUiFGWOmnzlppprqanz00vPISW99ioy6600BzHxvp00ag5U/NJ2v74jbrvSZylUzpo0XDzvpqvS6p6ZnISEpFbl5+SIMQaoe7yv3b9yyQ9gEFKKgtz4zJxdBAf7iqOvTs5us/PMbzuD2Tb/uwm03zpMEbxT2OHDkOA4ese1gcvIRcFc/By3gFHCnfbp3iRPO+h0LrxVzESgyQJVJlQjSGYh6wx1/xb8fe0DkDM8kJIme+w13PATSOfr06uY0cGfbnDQwARPbJqCl7CP1lpmJdf7tD2LYwH7SJ0VWkX0joKcnXivDaWMyp5LS8vR/3xaKTGpGNsJCghsAd2aHJVWIAbtGXVrI0n1UZBi++fBVc9ZSZ581pV3r4xiQe/uCq82bFf17rfZbE7jTM9VzwABMv+RSocg0tlgDd7VXSgGSpM6M27VaKDT2SmNBbmP73tjj9AB2tt0Ub/XLPRIwJri0IUXGxG1X6DKFFT2MMISeRpOH3ZrzvqsY+FuCZaIxR9dunSzqyHV3IiMkEr9s/Q2R4aHo3aubpDsfMaS/qEXRI6cElH21co389vXxkY/vlu270bVznIwF+w8dk2Qun329Wmh6DIzjx/S7NRuELsMAV062zxsxGK8t/p9wVvkfJem2794vfNaAHZtw0dm9cgnuYFRHd/L3ub/niNEYOv1C+PoacxXw2Z/ZKwK/JhagY5AvKMueUVSJYPLd+V7U1SGjuMoY260KbCVwD/Lzhrfk96j3yjfGahXl5djywyrs3rypMYc3+zHOUmboBDt1Nsncr2GD+0kSRXWJigw309dIe6uutj0pd+b8lJiePmUctv22T5ITDhrQRwQxOH4w8J0SkBPHjMCJ04nw8zNKVE4Zf54E2Y4cOgA7dh8Qah6Tw3E8mXfpLCQkpaBXj6741/Nvyhh0xy3XSr3Pv/nenNG52W+C+wS/Sws4DdzjYztKJHWPrp3AwEt+RBVKBlUd3n95kZnbTk43KSWUg6SWOPXVCTKp7a5XDnLxi0+KIg0BOnXjeSzbe+7199G3Z3ecN3yQ7FcKaS2cQFCTlbPnnPwCZGQ1TJWslypTWVktE5Pf9hzEhq07ZfmLuur04vF6rT3u9oA7qT6NLZSSZMZYdSG//rVnHoUfkzgxcDAtQxRoONvXKq0J3Lv37YdLrrvOaWqM9XUQuOeaVGWUtWStJWWCyfi0Exj32yqHAF4BZHqCOBt7/5w9jh8dlgW+xgRc9kpTALvS7mOdU3FRuDE5GNGGVmAqgUZJdXejooyylG9SleFhCs/9+9w6PJ/sHHDn8QTvvN5hnlXwWPQyDh44gvVpedi49TcsuPZy+YBSW5lqSZ3jYiRRyvGTZyWglJS8Q0dOSJ6HE6fOomf3LkKVSUnNAINc+VGl6sOAvr0E/H/yxUrc9YfrJHid1DvGsrzz0Re45XpjnEhEeCi+WvEjnpw4ENG7NgOJZ5o0MXJ0D93727YFvHx8MHDiNAwYNwnkvpvCO6TTao96/W/t6yFwD/HzFqpMUwp57Xs2b8KWNd+jskI7WVpT2nfVsfbA8z233yiqb6S90rNNLNExKhInTp4V9TkqSa35eYsovFx12SzsPXgMZ8VrHSYB41SH4reO38Elny236LJyXr0TbU7yiR0YH8cVcuZ/IZuAkwNijM3bdomzgs4Cet854VfOT+clMQeFJhJT0mSyf/T4aaHt8tucnZMn8Wpp6VmIi4mSoHmuBLqL2wKNtYDTwD26QwQCAuozJPKBHTqwn5yfdBbSQfhhpUrKI/f+UYAkVWD4cfzTA0+IXCMDNvUCd1JA+HK++ORDwm/ny3LDvEvEg89AT1JI3vjgM9x6wzzhdnMJigmelMKlq9z8hrx3vcGpSjuUgioqKRW9WS6XsegF7hwQOnYIlwkH6UVK4TKbLaqM9Q3lIMCJj7qQA08uPAsHD0o/UoLTVmkt4N65ew9cPH8+Ijt2bOxzaj6OwD2vtOGgZ9Z7sPJw8cCxv63CuN/s02eUE3CgZ2kNEO8MWFf6KP9WWkpmNsbIc8IL8HC8URdfiyKjgPkKdDOCdpPMhdrrrvz91NlarMtzHrgr/X4xqATD51+Lus+XYG+1l9yL/bU+pr4Z2+UHdOF1c/H+p18LHU3RXFYCZ5VtSpv8zUKK3xZO6HPzLY5R9ivtcAIh94MXVVfnBu2Neah+Z8fwmRt32VXoMWSYqL+olV70XqqrgPvRPbux+rNPWlWzXe81K3QVawdDbExH4bOTDx7g52eON+GkmXKtQUGBqKurRXZuvgSKE6zTw24weAjAZrAqA9S5naBZKc6CduU4CXo3jRPGcbB+rOHf9WOEDAlSlPHGepxRKFVax+i1m7ue2wK2LOA0cA8NCUJEWIiAZ0ZaK0CULw557gTp8+bMxK33PSZSjfTKU12FnuEtO/cI+GbRC9wZ+PrCkw/Ji8qkS5SEpPd707ZdohlPtRV6v9VqLZy5U6qRgS30tmsFqdkD7uSmM/BUKdU1NaLhal30AncGwXWKjRJt+/Gjh5ubWfXTRrGNVqEHkFljrRVnlLrWIJwexfeXfm33SW8N4N61Zy/MmT8f4R2MiUyaWhLzFI+7pfaxul3lg6psUzzyY35bjbE7VznVBQL5fdVeQpFgcSSrqLdxepfpWWYZ6lVt/lvP8fwAsrgCsKvPt3nQabNeuxGos5j47qIqY0C1V9d6b6O1lrvJ0JN3uYBT7leOBd71GVy1PGcEQcokWo/dWMeRHB0/+tb3wxUrGnr7567Xti3A52fkjNnoPWwkfPzrZX/19rqpwL2ivAyHdu7EhpXLRQGpvRRb4N1W/319vEXZqay8XDzfVJPSUxqr+kSP+OwLJsvqemhwsNDs6AjkCjuV88hX79enBzpGRohz8FRCEg4dPSkMAq4akDZL9ZnBA3qDfHlmTyc3nkmkLp45Bd+v/UX47+7itoArLOA0cOcLxeUeergZpEq9cPK8CJLpEeYDz2DNL1f+iMTkNKG4PP/6+yKndf8dC8BAU0oV0lO84JrL8eeH/2XWhaesI8s1l12IxZ9+KZKOPJ4Alt5kcuSnjh+NOx96Evf/6WZZ2rrn78+IfCIDRJhhTQnSJJVm06+/ISElvYEOM89hD7jrzSSqF7gr55s2cbSF1ryW1rpyU6+cMxMLrrlMVifW/bING7buMEep87yvPvN3s9oNE1Ex+JfKPvZKSwN3etgvvf56dOrazRXPqrSRmFem7XG34suYPfCmMyv8d/7slHJcAHwnBxx4W502g/hqoz688tu6vgLMle0EhCzW2/UahwBSJhLNlFRqaa9kdPJVJqj12u3qBEx1Pl1MHneVJKTK83S8tA5/ONx04E6bqKkzio2aKy5Ba7XDDdj1PpnnVj3SZnoOGYER02fB10nw3hTgTtC+5YfvcXDndlQ6GOvb4h1Re8JtrWgyB8Ovv+0TuUXma9i2c5/kguG3nnQaUmDXrN/c4PLUE25pu88IocHpLXNmThWWAKWmCcL5LR07cohw2r9Z9ZMEpJISPGMKqXqnJQ6GkpUMRGW8HUF6UnKaOBLovCTtbsLo4fh42QpMHj9KYnXcxW0BV1nAaeCugNA+PboK/YUZTCmhSA8xo6y37tyDBVdfhotnTMGfH16EG+bNEbUZctM5q731+nkSVErO+2mT8gm58NxH4K/IOTLLKicHHp4eeHTRSwL0+Vvx2N/zxxulTc6KSdc5cNQYiMi/yTGjx50pldMz62kzaqO1NHAPCwkSag0pP2p9dl7ve598KTN0UoI6hIfh0gvPx+Wzp1vcY05cSEFieejuW2VQUAonTuTA2yor1vwsoL8lgbuvn58Eoo4YPw4GZgl0UUnMLUOuiSqj9qxb4nZLUKmc2poL3yn1OMYQwKe07Qj/lgSQGwcwOEzlba+jfLspCpUe64DOJo+7tljdpN/0ecaceRy0gnMVAM92GjuRUVY9tOIIWtLmztjCXbftWCC0QxTOn78AoZH6VxMbC9wL8nLx7QfvITM1pe0YoBE9Ub/LWpPwZ//xAD5cuhyXzz4fkRFh+GrlT/D28gIDVVPTMlFcWoof1lkCdy3Fpw0rluDDpd9IW9aFamZevn7yX0jHGARHRsHLxw/V8EBVTTVqKipQXpiP0pxMVJUUoaaqEtWVFWZqnb3LVqh29NCTvuoubgs0hwUaBdzDQ4MRFhos/VEydl592YXiGX/xzSXYvmsfXn3mUQHhBNdUmiE4V7J//vnW66Uu+ekMOElJS0cxEx8E+qN7l84CSpmEgfsJ1CeNHSUyk9QyZ0pzUnA4m3721cWSqfXC8yfJ8hUVVRQAz76R8mJLS7WlgTsHbKZF7tY5DosevdeC686+8iXnBEjNgVduOFcvPlr2rfzkhIarEM4UqtwwaLYlgfuA4cNx8TXXwM9Jj5Sj67L2uNvzrLMta3ip9ryrU5P77vgJ523/DkM92kbQUHN7123ZOcCjFqv6UlpOochY1vQO7GLzFl2wuwoVzfit0qKxsDPqFRBblCY1NYnHaIF1hRblagqSo2favb/9WsAvIBADxk1EtwGDERwR2YDzbH1lzgB38qPzc3Jw4sA+/PbLBpQWmYLHm9lcwwYZY9aU4oznWk/XrFfSFABPaswp31AU6LhO6xUy6/GS1/DS0w9bgHcvH19EdO6KyPhuiOzSHSFRMWanEkc7b08PkfBkNlx+J/y9DMjOykJBahK8i3KQeuokqsuKRNKa+IcBrPTO00FICjGpMGqOvB5buOu4LdAYCzQKuHM22SUuGtFRHYRnThDOQj42M5zSM9yrexc8+9j9QqN59b1PhSLCINZl334vCg9jRg4RzzipLYoqCtsg2N938Bh+2rAFaZlZ+MP18wTIL1+zATsPHse9C43Sh2/+b4UsZw3q2RVzZ02WSHAWdXKkpNRMmy9SSwN39o1c97joDujcKUbsofa8a908UmmWfr0aX373o+wOCQrCG/95zELyUs9Nb2ngTm/7Lfffh6joxss+2rqupDx63I1eXUsQbgXSLRKYWMN7Iy5Vg3ryRfevXY2Tu7YJRYN0Fme553ruha06zcVbb0yffAx1WN03XVKxWxct4E7daoL2qsbHozrVTS0KjVMNWFVuS7ZvynW4j20dC5D3HtYxBrE9e6HP8FEIiYyyCeD1AHeCv9ysTBzZvQtnjhxGdkY6qNfeHIUAl95slpvnz21wCsoxUmCiOYotKpx8x000ROvzasWfsI7WZLsevC/Hd1v3odvwMRg6sC/SKcJj9fGID/VFXIifgPaYIB/8ciYPfaICkVNSif3pxVg4IhbvrNmJG8b0wHsfLkVJSYlkY2YzdMYxdu2xZ14VmUh3cVuguS3QKODOTpH2ERwUYKR+dInHV9/9KPQUBnXOnX2BeMdJkXnwrlsETL/45oe4cPok4a8Xl5bhh3WbhB7CREEhQYGSmryoqFh4ZP379BAv+7QJo1FWWYnfTqSgxsMTE/p2lrTDm44mC6iICPRHam4hfLw9MbBTB8RFhmD9lp146a0PkZNXIBx5W4XAfda0CTh/0hhzld37j8h1OMNx79IpBg/etdDcBmWiyK9X67ir+0DwzmRMjBUgL19r8kKd+D37j+D7dZuQlpGJvEJ64oNx4fkT5Rhny/OvfyATItKNmJpZKc5er97zzrj0Moybbkn10Xuso3oE7nllxsGxAa60B9ZVldXHmf82AOWlJVj73usoK7JUIeIHhkUB88rfjvqqtV/x6nJfc/LVG9M362MWdCjCTVHFFnZWA3fi9MUpNfgorRnd7A4uRPn4K9UcxQ9Ye+cbS7NxhX3dbfz+LECpyOgu3dFv9Fh06tUXXqYEhcqV2gPu1VVVSDhxHHu2bEbiyeMmxZjmmQ1TzEEB7Pbuwr2PPOMUV7yxd1T9Hjt6h52ZaC+8/kosuOZS/HIyC56me7E1oWGG2dHxofD2NCC7tAqF5dUC4HPLqjAiLhincsswOj4ECfnl8DYAFXmZMBRk4Ytvf8Dciy/Axi07MWncKHFauj3ujX0C3Mc5Y4FGA3d63anp3qtbF1GfIAAnzYOeZHLfGaxKmgvBIreVlJSK5z0zK1ck2QhAGchKr7LCa2fHqcnKQrCaUliOhOwidO0Qgn5x4SitqMa2U2moqK7B1H7xCPbzwZmsAhxPyxV5po6hAcjILcT+ffvx4/c/yTKXrch7AndmwtMqzgB3Tl60ii3gLoDTYEBocKBEqyt9YPANk8iQ0iKlrg4lZRWiF0vue5dO0RJl3xxF7/XqOTfVY27/619Br3tzFAHuajlIG2A9rjwNnSrSEFeRrjt1uNi8IA+lhQUkdusqCqiXW8aDrI+rs+JgW1TROIlqk/xpUUWjfeteavXbbptKA5aV1M141tWis6EEoYZKeHiHoqDGgIRqD9TY6o6GDSwuxIFtG163tR2Mv+ubsWxQPvxW17y32qgKZHq5HN9f8/GmP6xt2ODeaDwu1vaxYxdNkzSob7VB5zNq8DLAoLV8onTZavWp/oXR0Fa19VZoSDlZTKy1QyJUKuhavDark+npjn1unMZs33iO+sOsjWHZL+vLtNdgnbcvKkM6oiq0I6r9Q1HrFwh4+yPAzweedTVATRUMZcUwFOfBoyADhvwMGCpVeRvUXgVTJ7WcFQ1viWqFsYE9jLWHT78QHoOn2R3jag9uwN51P+gaB11daahXw1iZfRbvsOMzGjw94B8Shj4jRsNj0FTzAc/9clbz4LKqWpRrqMdpVS7OSsfJtd+iNC9bvtUKt91xr9w13BZougUaDdx5anrKIyNCpRf0uj/+wB0SUMLMYeS2U6OcYDMsNAR333qdUGXIRac3nl548tl7dI038+UZxFjj6Y2AiCh4Bwajc0QwekWHIcDHC2ezC3E41ZhIiV557hvWxbgkmVNchn0JWag0vXRV8EBWVjY2r1uPA3v2oJUKBWwAAB7HSURBVLysYRIberytNVgVc1ZUVumaOTNohhMYrUKwTX1ZR4X98PFhQg4jKOeMvbKqWuQv1cdzpYHe+uYoeq/X0blpz8kXXogps2a5NCBVfV4C93yTx9243aSnrFQyAOfl78Z5BXscddc1+y0AnTZwtziRNeDUBHPGI3QBd5vgsCHg1G5T40TOAk4716BciExqlOKgvq0JUFuxo+bEQsu4LrejhRUdTz5MBvPwVoC7DeTrCLgbXzNzaQhe1fvrz+EQZKoast+m6s4rEqSq993iuWjQT40ZgwaY1QvczabQANXW/dCeuGgv/bWGTT0GT7UL3usyz6Lu4Abw3/ZcDIOmWgB3etz5n3oY8vXyQFywL5ILy1FSWQNPgwHdwv2RWlQhYgjMiBsf6oeEvDJ0j/DHkcwS5KUm4fQvP6AkizFBEKzD+0j5aMboUVVv9IjBki3VXdwWcKUFmgTc2RHSPsgvZ7IlUmPoPX/2lcXCc7/9pqvF4/70S28jITlN9jOIlfx3Bo0eOHJcHm7KGZIs1m/QIHTp3AkRwQGICPQT/lhaQSmOp+WhoKwCcWFBGNY1CvsSs5BVWIrYsEAMNYH3I6k5SMgqRA0MEh3OUlFWhu2bN+OXtes0wbsrDeluCwgKCcGVCxage+/ezWaOpPwy5Js47lqZUwnaR7UUaDeDNePltnXAqYUtTR23dGm7HHCabKMDuBs/pm17AnTuAHcVYncDdxsTF2cnQ02zqepoY380PeqOPe7KxTgC7+ZXtp2CeEPHbiBw579KSTp+FF+k+wlwV8B7z8gAAed0/p3NL0dkgDcGRQfhdG4Z9qYVCmjPLqnCwOhAbE0oQOcwPyTllqIsPRHnd/ZHSkqqSEKSnktGAbM89+/TU6ScJ44ZIVKT+YVFGDdqKF5b/L9m+z66Gz43LNBk4G5MFNRBvO+UaPzky5USpKoomFAt5f7HnxUKCD3GBPZd4+MwatggCUyNj4tGh4hweHt7oaqmFmWV1Sgqr0RWYRkyCktRXlWNEH8fFJZVipd9RLeOqK6txbaTaSguq0RMWCAigvxwODkHZNpWw5JOQs796q+/wbZNm86NO9qKV9mzXz9cdt18hIaHN1svjBz3Ks3vVVxFGi5N15ch1SUdbMBcaAeA02qy0TLA3YGnuAGVR2OlSsNLb0GVacGVCzdwt0drsQSydukyjjzumsC04QqbxbtsBWSltg26iBqJ2/W4W/VDky5j14tvOpMdL70uj7upH662qecFCy2ArQwRmWcbbFO2y7/t0BOvgHj2/9ede7E9eJh5+Avy9UR6cRW6R/ghMsAHhzKKEeLrCS8PAwrKq1FUWYPJ3cKxO7UQw+NCsPlsHsqra+FLynB1NkoST+Dk6QRw9Zpxc+mZ2SgsLkFaegZ6de+KrOw8JKakoUe3eGz6dZdLPj/uRs5dCzQZuNN0BN2xHSPNHOy+Pbvh3489IDQSSjQu/Wa1aLBfdP5EkYtkBlUCflJe+G+fQYMwcsJEC160p4cBNbV1GNgpUugyO06nIy2/BGN7xiA6NFAA/q8nUmWGzIGMoL0KxqUq68Kgny8+/gQH9+3TRYE5dx+Hxl85aTJjJk/GrCvmSnbK5irJ+eS4q4C76ot3afoqkNveYqU9Anct9pY1EnW5x72JwN1Gn9sUcDd3xnIWYtF1zcmFeY1BMz7C4llm2nX1BsdMPKldT5XRQn4NFZbkoDYKMrkM6xi41hvJDdw1RsMGkwwDPKffbAHUa9d/WD+vsfJYKzsUKo0a0LfY2OuCE70Wd7P5feKrVFxVizKdHHeL17CuFid++hbZJw65oFfuJtwWcGwBlwB3a/B+6/VXShIhJkeit13JpsrUxczwWVhULNlVd+w5iPeXfYdrrr8GXWOikJpfjLLKGkzsEwdG3687nIiukSFCjykur8LPR5Lg5+2FaQPihYNGykxGfom8fFqgXT0+Ub5pyTvvIvHMGcdWcddw2gI+vr6YdfnlOG/iRKePdeYAUmUKyiwDlxTsPiet9YC7Efu6PcVyLxsA1LYE3E2ds+vBV19Dw/qaHncN4N7gcWjDwN0Cq5/TwN325EYZp3R53LWacXYyZL4PljwlxxMXi/UDHSsOxsmQhwq813z2hMWwrPZWq2kn1iC+PfHh34hbaB6qYoJ9cDKvDMVVSuZoo9lszY0Z6819dFExQV15YR6Or16GuvJiEZmgx91d3BZoLgu4DLizgwywJOedwZakylDW8OSZRPG2XzprmvxNIE9FGSrNUON959kMzJk8Gl0ig7EnIROJOUWYPbS7JEP46WAiKmtqcNHgbiIDqeyPjwhCZVUNCksrxNNeY0WPsbUyevjAQSz79FOUlZY2lz3P2XYDg4Nx1YKbQLpMc5ZkNVXG6kZfkrYKsa3kcW+3wL0teIotndQNJ0Ba8yFr17NuqkwLAXctxZ22CtzbIcg0jzFaS6yWONdBwgetFYdGKMvY6Ic2yLakE2nhc8vraxngznMq4N0auKvH9N8LiH9LBdyHxgeLoAIBOWkwft4e6NshEFz5D/TxxJncMuSXV6NPhwDBJgHenjieXYzK6jp0i/BHdXUtNm7YhL5hnugcF4P1m7bjbFIKpk8eh369u+Ohf77QnJ9Fd9vnmAVcCtzlxTcYEB4WgpDgQDGlv68vlrz2jCRZenvJMqxau1G48AT267b+hlL/cAzr2lH46wTmSTlFmNwvHmEBvmagPrJbNAjW80srsPFosgSt+nh4yEy3Bh56KIzSl5LiEnzzxRfYv6eFFEfOoYeJvPYFd92JqBjXJ11SmzGFVBmVx13tWxqZvwsj8na3nNUbATgbyBjqBpy8LG0OvTZ9ovGe4ganaW7A6awdG5jBfmyBpYe8LQH3+gu378U3PdLNRZVxA3cxsF2ee4PJgAWU1VaFdKTWY92mZSeMJ7B279tsU9UfVXIh+9x50zHSpurqB01F3aENusZRreBP9YFtWZnmHRVwJ0AvrK5BWU0tKqqNeSmo6066Ls1ZV2cAlWckqyrq4O1lAJ3zBPrkuVfV1iE/JQlHf/oWlaVFqDQp05FGHODnJ9lV3cVtAVdZwOXAXemYn68PIsNDxftOffeLZ0wRGUiqyZAmQ732X/YdR2GtF8b2ikWHYH8cT8/D0bRcDO/SEZ0jg5GcW4xdZzMExIcH+snvqpoa1BkM8PIgn93SzWHL066MgNy/c/t2rPj6K5SXMX2au7jKAhFRUfjTgw8gINA4YWuuQo57vhm4G++48p0akfd7Bu5tCXDS6sb+uARwngvAXWvNXcWlcYkdbbx0DTjuZkCoBnsNMw8r46bxJbNs3DYgdMI7rH55NTCq1nmNsaZanbG8FuWXsZ8O6puur0nAvU3ZtL4zjQHumnbXMaC3JxCf5hODVR0usuC451fVoJgxc6rJEcF6ZQ3BuvIYEcATtBtfaEVSmvsrS4txeuMPKEg5i+KSUon9I4B3F7cFXG2BZgPuSkeDAv0RGhwkAJ6FyjKXz56Ogf37IKfGGxW1EOAeGWQE7pR+jI8IRlSwP7KKypCUa8xiydekts6A6joDag0GBHh6mEQfrb8pJjBnZSllUGZSpvfefhtZmZmutuU53V5UdDTufvQRm7r2rjJOcn65Crhb3nsOuMNzd2F4S3ndnQWcDWjw7dVTrLyRbQS4O4gtaBMedzdwt+mVVna4DGQ6S5VxA3fNfBhNGbPtgXiFB9+ayjTvx91ixhUcxQJ9vcC0qD7eHqIkk1tWjahAHwHs9MCnF1Wgf3QQkvLLRSYysaAcWSWV4m2vrK1FfIgfMosrUJd6CsEox4rV69EpNhrlFeXCdx8ysC8ys3Nx5NhpydHiLm4LNMUCzQ7clc4x0RBBfIC/v2QLHTpqFEZPnAQPyV6qnYLRCNZNgN0UBKK0pwbuGj4Ym/QZJjV67523cPTwkabYzX2slQVIkbn3sb83u11IlTF73DWpqAZclLoSMWUtoC7jLHBvjxSPlgCcTbVjewTuVi7234/Hvd7b20CJ0SYfXeVssb9sahxfnFCW0fS4q7poHrCsMzA76IflJMNUWeMYi03mH9YzC9Nl2eiXaq/McRqYUbOvLrZpI0d2JZDVWktdaa6llWnSfWKwL3g40nxjVcAdGBAXjKSicmSWVSE8wFv02suralFRU4cgH09kF1eiZ4cA5JVWg5AlvahSsqyS6+7j6SH/1dTVwa+iELt+3YYTp86gd4+uiAgPxZbtezBq2EAJWn3j/aU2s7k30sTuw85BC7QYcFfb1svLC3PnX4Nho0ZZDELK99sM2FV7rb1mAZ6eZo+70rauMR/A6u++w9offzwHb3fzXTKB+30tANyTC7RUZRp+CGPLUjEs15FervbqDK1UUlSAopwc3QYzPp9WKFeDG265SQMVNwCx5k+c8Q8tIK3upcY5LVqweXw9Fceiih3gzmViP38/dIiKgp+fX30vTMfU1tUJR9S623U1tSjIz0dhfr7xI+Y0ZcTaDPbtrsvjbn2nzU3W20WfHU21nJXU1HrSGtxLB8+XVRtxveNki7e3JwxmhVYDEo8nNzybIz62Fqi0bsUamOoBmdKGsyBT23lv7k6DD4HGjMHuJtvBqXzmAwL8ERsTY15Ftj6vrYzcZeVlSEtLR0VFZb3ltCYzars6sClpQ96+PggLD4OPjw+qqqpQUlKM0pIyebfsrWLItQQGICg4GFR847H5eXmoVPdP9wioo6IpCZLHoKkYNrihiIEC4vceOKqjMVUVAxAWEQX/gCCNIdL4zmT4xsrQuT94uLmO+m3i3wW1tSiupby0AcPjgrE3tcjEsjKRs0yPhZFKY3pmDUCvyACcyimTuhmnjmHf99+gsswtgOHcTWy+2ny2/fz9ERoagvjO8YiMikSAf4AIntCRS8XBjPQMJCUmobS0VGjU1dXVzdchF7TcKsDd188P8268Af0GD7a4BDXuqf9uNvzw86AAD2NQqiOwrrV/x/btWPrppy4wn7sJxQIdW8rjLsDd6qWyJwLRANPXb7D+qKmflSPbt2Lb9yvcN9iGBXx9fTFh8kRcNOdCBAcHa9aiR6qo3PYAePrYcaxdtQopiYluL1QjnrS43rHoZALn/JtF+a1uLtjHX7P1xGP1AH7Lyu1SRxPUN6Jvv8dDCAAmT56Aa+fPg5+vr+YlErxRqthWKSwqwnvvfYxdu/eByQGbWvoO6I9xE8dLM4f3H8ShAwcFiDhT/P39MWDwIAwcMliojtu3/IojBw859BE4cw7rusMG9cPN8+fKZi0QT/D+4dJvsPegYxDv5e2D82fPQ7feA6Q9tQPQ8rcllrCul19bi9K6Wnh7GBDg44WiCuPYJTjD9LHgv/5eHpJ8yd/bU/5V789LScSO5UtRUeIORm3K8+GKY4OCg9C1W1f07d8X/fr3Q3RMNOg0VgonrupJdkVFBVKSU3D44CEcPXIMiWcTZTLbFkurAHeRDrzxBvTu399sE0vQXj8X1nZi1iHAUM9xV14utYG1hk5l24ED+/Heu4vb4v1ot30icL/v8RagyhSUW+i4ay1FW0FzTa+TtlOufuthAvfV37bb+9GcHSeAmXnRTFx48YXiqbNV1MBdy970diQnnMU3Sz9HZloLUJua0ygt0LYC1NWAXc9pbQF3W8cqgJ5g3g3kjVZiUrmxY8/D/PlXISws1KbZqTJCZTV7JTU1HR8s+RSHDh1tUkLA7r164oJZs5Cbk41tW7YiJUljJUXPA2KqE9spDuMmTkBUx2hsXLceRw8fduLoxldVQLwWgGerjkC8twm4d3cI3I19tATsxhwTfWODUeVRh51pRZjTLwqnc8sQ4OMhk7DoIB+kFFagphYI8fMUbnunED/5NzLAG0ezSjAsNkR+52XnIPvEQXy09OvGG8R9ZJMswHe1R88emHL+FPTq0wshISGa7VkDd6USV6pysnNw9MhRrPtxnXjj21ppFeDOpbmrbroRvVWa3xbLVlbL1Oqf/JvDop/BIFSZxnjcDx48iHffeaet3Yt23R8C9/tbCLiT467tLdfnTaeh67+t1jDf+FAd3rYVv7qBe4NnkoPipCmTcNmVlyEgIMDuM1uh9ribzNwA0tRBPO5vvvBik0BMu3557HT+vNkjZa/yb2Ou01ngbn0OAvlzHcR37twJd931R3TqZKQfaRXF8+oIuNfV1eHw4WN44633kJub15hbis5du+Lyq+YhLzcXq79dgVwnaH32ThgaFoZLrrgCoWEhWPPdKpw8fqJR/WvsQY0B8QTuF8y+CkbgXp/szbbnvSGADw/0Bj3uudXVmNo9AieyS9A9IgDh/l5IL66EpwFILaxEjwh/HMsqRfcIP6QWVaBrmD+OZ5UK751g/uTZFJQlHsPHn33TWBO4j2uiBcZOGIe58+YiMDDAwqNu3awt4K4G8Hl5+fhy6TLs3bOvib1y7eGtA9xDgnH1jTeqPO51FvRgWyBe2c4B0l8lCqYGA/aBvHHvoYMH8c47b7vWkud4ay0F3FMLypFfbly+MrEMzZa3BvP1dYxV7IJ1U2Xl+TnkBu6aT3S37t2w8NabER3rWK+fwL3YtNysbsxCzs9k8N+2bMW3y75wCX3g9/AqEqg3BayrbdBU4K5u61wE8Rw3rr/+WsyaNd3uo6UXuCuNfLjkf1jz43qnH9fwiAhcfPllIBVg+bIvke7i1aqIyEhcOf9alJWW4IeVq0AlttYo9kC8woMnnebQsdOYMfsq9GjgcW9IjbHmtSu/I4J9cKaoAqUG4xZFEpIedSrMKN8Stfyj8j1Rb8tNScSWLz9FuZsq0+KPDOOtLphxAS665CJd53YE3JVGigqLsPzrb7F967Y2831qNeB+DT3upMpYBXGZ58sNY8LM4N4I3K2kAK1ulSaoM9Whx90N3HU927ortRhwLyRVpp43re15r++2NVjXpshYXibrHNq+FVtXuaky1g/ATQtvxIRJE3Q9F+JxN/NErSxvFZdQVVGJT957D8fPcbUnVwJ25Sa5ErgrbZ5LAL5Dh0j861+PIdBOjgrl6eZ448jjrtgwMysbDz/yT5SWlul6n1iJAagTpkxC/0GDsGbVapxqJo941x7dcdElc3Di6DH88vMGVFWqAmp199Z1Fe2B+H2HjqG4wgsZxca4g8Zw3MMCvZFUVoliSetoHJx4T7uE+SK5wHjtZqBupd9ev92AnJREbPriEzdwd92t19WSf4A/zp8xHRfMnC7viJ6iF7izrcKCQnz52RfYueM3PU03e51WAe7BIcG45qab0MfEca9f3LLUhVYx3RskevGrgxVVRoPyYDKfNVgjcH/b7XF36cNF4P7APx5zaZtajaUKcFd73K1Bup3nQIN6at5kJTF3dNcO/LL8y2a/nvZ0gpjYGDzy+MOSBVlPoZxacWW9t0p9jMWtkMyEdTiwew++/HQpKs9BnePmAOzNCdzVAH7zyu1I0lKq0fOQtIM6V1xxKebOvcRuT5XnmRx3W6oyWg289vq72LLVGBisp8TExQpF5uihQ9iw1nlvvZ5zsA4pceMnT8KQ4cPw9bIvkJ6SqvfQZq1HAM/CwFZrTvzmfVnILqiwA9yNXSOusMYWveKCEBTsg7OF5Qjz8xZpx0AfTxzNKkbvyEAJQj2UUSwZUkVTRuV4EABouurs5ET88sXHKC92B6c264Ogalye1UnjcencS+1Orq374wxw57GFhYVY8t4SHD7YMrEf9uzXqsCdEfHW/HWLjIxKzxtIq9XBCNyt/erGA+zTZQAC97fcwN2l71WXHt3x57886NI2tRqzAO7W6M/63mvJ0ZkzNNqf6KWeOYWV77vpVOp7cNW1V2GGA7qAuj4Tl1hTZeonSsq7Wn8fMtMz8PlHHyM5IaHZn6O2coLmBOzKNbrc466RdoNBrOTB/x4B/NNPPwFy3G0Vs7ddoVg4CE5Vt/Prrzvwymv6462mXzgTPXr1xLdffI3MjOYNmiMdbvZll4Dv5arlbU9hS/HCGzwMGDqwL1b8kmLmuNuixDQE7kbEERzghTJPwNvfC+H+3kgqKJdETPll1Qj285Qg1exSlcPIJAlp4YWHAVnJidi47GOUFRe1lSHmd9+PqKgOeOjvfwO97s4UZ4E722ag6isvvoLcnFxnTuXyuq0G3K9dcBMEuKveMPXLZqTQqOfFlhrWfrVGj7tSNJypNgH8ATdwd/mDNHjEMNx4220ub9e6QQL3QuG42wDe9qQhZVbXIGF6/WRP9RAVZGfjs5f+0+zX015OwEHumecWITIyQneXGwB3k3217gB3VZSX46v/fYa9uxzp7+vuQputSGUYgnYt+UZXd7rJwF07P57Zbaket7d8tw1bv9PvQXb1tbq6PSYLfO+9N8QDrVXU3x3FC+uMxz01JQ0P/FXfSqWXtzduvfsOnD5+Eht+WtfsK1NUjJo26wL0GzQI777yOspK26Y2OYNTZ8++Gr17D7CQsCR+0AvgWa/IE6jwAjw9DKiutaTMmD4dFvrtRpqmcTRTKJsE7j9/5gburn4PbbXn6+eLu+65Cz179XT6lI0B7pRw/Xnteqz4ZmWrSkW2GnCfv2CBAHelWCxdWSB41bKWCsz71dQDd0ceduv9+93A3emH3NEB5184Cxddfqmjak3eL8Bd4bjb1W93sBpjBpHqLpmOMQDVVVX44F//QHV129RxbbIhnWwgKCgI/331BaeOIse9pLKhVrXykbO2PF/7VV8vx6b1P/+udd1bwsuutq3TwN0JoC7nsXK+0Ov++X+/cupZaauVQ0NC8Nrrtp97tbdd4UU7A9zJb//DbXfrunzyzi+76kpsXLse+3bt1nVMUysNHjYUU2fNwNrVP+DIgYNNba5Zjidwn6MJ3C0TtRkpMpbOQDUfvsjLgDKTzLea/mKmxViBdEJ2ZSxTQHxWUgLWLf3I7XFvljvdsNGJUyZi/g3zG3W2xgB3nigzIxMfLP4AZ0+fbdR5XXFQqwH36262Au4NPO+qF8x6Xx3gV1Nn0+PuyPtO4P6mmyrjiufH3MaC22/D4OHDXNqmVmNphRUoMKnKKPvVPHVu07z/qo2W++vBujWQ/OqtV5GRlNjs19QeThDXKQ5PLvqHU11VPO7W9Bib9wgGbFi7FmtWrmpVb4ZTF+lk5cvumdMiXnZngbt1vgw1ILfyozTI3mvW7rCqSPCedIL0hfZb7AF3a9DOqxSJYoNBd/IiZ4D7pPOnof/gQfh++QoktRCdLCYuDpdfc5UEwf60anWbvJEE7pfMvhp9VB536wBVdtyS2678rn9oC70J3I38deMYpf7bMgmT+d6bkLusxxiAzMQE/OQG7i3ynFBV6Y677wCVzhpTGgvcGY+1cvlKrFm9ptUcTK0E3ENw3cIF6EePu+mLYb2kZenFsQTxfFd8CdytPhT6PO8GELi/8c5bjbnX7mM0LMAX4InnnkVgkDHldHOWNAanlpt03GWwtONZdwKsNwD7BmDr6u+wd/PG5rycdtM2U0U/8ZS+JX3logjcS6gqo7m6Uf9xVM+0fln3M75fsbLVVSxcfWNIjbn8HvsBjq4+p9KelsddE6gr6MbSiW5sxpZjxc7qKA/bumo7fl3dfqkzzgB3I2WiHuw1mPBo3GBngPuV110H9uerzz9DQV5+cz0uFu0yq+qNf/iDZGP99IMPWuSczp7ExwTc+9oB7tZAXut3sQ9Q6uVhFXhqvKfm1RTTN0cN3JUvED9FGYkJ+PF/S9wed2dvYiPqDxk6BNctuM5m5m5HTTYWuLNdZlh99l/PtpqDqdWA+/UKcDdZV14kByBeedkMdXUC3Cm5qhesKzeR9QncX3cDd0fPte793Xr2wN1/bf7AVHbICNyrtb3qMqjWd7v+T9VfVg+MxU8r6k3KqVNY8cE7rTar1n0DWqAigfs/nQXuNSbgbtU/M8dd414RuK/+nQH3lqbGWD8OAtybSH/RJLSr8bwNlMohncC9vYJ3W8Bdy9tuDdyt5juab6kzwH3hHX9CTXUNln3yCcrL9EtINmV4ILi55c47JFX82y+/0pSmmu1YAvfLZl+Nvr0HairG6OW5F/kaUO6tcNbrPwZyXxUHkWmzQo2xBPAGpCcmYM2nH6LUHZzabPebDTPmZPYlsyWDt6enZ6PO1RTgXlNbg6cee6rVsqq2GnC/YeEC9B/IYBLTa2X5j/lGGLG8eTHWuL0O8K2utfC4W4M0e4D+wKGDePVtt8e9UU+7xkFXXT8f4yZPclVzdttRqDKmFUqpq5f6YtFwA368KmTS1GBZUTG+fvcN5GVltsi1teWTNAa4Vwpwr2kwu26wuqHSSN5I4P7t78fj3tqgnc9UkLdKbcHGOKvXo24eje0Ada3nmLz3L15pf2ngtYC7+vlVxiGz19Ui0Zv5c2Xz1XYGuN985x2oqa7Gso8+lkDuliq3/PkuAe7vvPRyS53SqfMQuF8++2r0awDctegxtgNWi309UObDFRMr7roJuFuDdC0vfHriWXz/sRu4O3UDG1GZWbuvue4ajBozqhFHGw9pCnDn8f/76H/YtHFTo8/flAP/H3qifmJvpjxDAAAAAElFTkSuQmCC">
          <a:extLst>
            <a:ext uri="{FF2B5EF4-FFF2-40B4-BE49-F238E27FC236}">
              <a16:creationId xmlns:a16="http://schemas.microsoft.com/office/drawing/2014/main" id="{0DFE1B03-CCB2-4367-BB9E-80C697B2F1DC}"/>
            </a:ext>
          </a:extLst>
        </xdr:cNvPr>
        <xdr:cNvSpPr>
          <a:spLocks noChangeAspect="1" noChangeArrowheads="1"/>
        </xdr:cNvSpPr>
      </xdr:nvSpPr>
      <xdr:spPr>
        <a:xfrm>
          <a:off x="13230225" y="2552700"/>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9</xdr:col>
      <xdr:colOff>0</xdr:colOff>
      <xdr:row>10</xdr:row>
      <xdr:rowOff>0</xdr:rowOff>
    </xdr:from>
    <xdr:to>
      <xdr:col>9</xdr:col>
      <xdr:colOff>304800</xdr:colOff>
      <xdr:row>10</xdr:row>
      <xdr:rowOff>438150</xdr:rowOff>
    </xdr:to>
    <xdr:sp macro="" textlink="">
      <xdr:nvSpPr>
        <xdr:cNvPr id="4" name="AutoShape 9" descr="data:image/png;base64,iVBORw0KGgoAAAANSUhEUgAAAu4AAAGlCAYAAAClanP4AAAAAXNSR0IArs4c6QAAIABJREFUeF7snQeUFEXXhi85I0lUQDCAATGgoAISFBEREAGRnHNOC7tkdtkl55xzkiASREABUUAlSJIkKIqCouSc+c5b+9Vsd0/PTM/swu7Ae8/xfP/Pdqh+qqb7raobEuUr9tEdoZEACZAACZAACZAACZAACSRoAoko3BN0/7BxJEACJEACJEACJEACJKAIULhzIJAACZAACZAACZAACZBAEBCgcA+CTmITSYAESIAESIAESIAESIDCnWOABEiABEiABEiABEiABIKAAIV7EHQSm0gCJEACJEACJEACJEACFO4cAyRAAiRAAiRAAiRAAiQQBAQo3IOgk9hEEiABEiABEiABEiABEqBw5xggARIgARIgARIgARIggSAgQOEeBJ3EJpIACZAACZAACZAACZAAhTvHAAmQAAmQAAmQAAmQAAkEAQEK9yDoJDaRBEiABEiABEiABEiABCjcOQZIgARIgARIgARIgARIIAgIULgHQSexiSRAAiRAAiRAAiRAAiRA4c4xQAIkQAIkQAIkQAIkQAJBQIDCPQg6iU0kARIgARIgARIgARIgAQp3jgESIAESIAESIAESIAESCAICFO5B0ElsIgmQAAmQAAmQAAmQAAlQuHMMkAAJkAAJkAAJkAAJkEAQEKBwD4JOYhNJgARIgARIgARIgARIgMKdY4AESIAESIAESIAESIAEgoAAhXsQdBKbSAIkQAIkQAIkQAIkQAIU7hwDJEACJEACJEACJEACJBAEBCjcg6CT2EQSIAESIAESIAESIAESoHDnGCABEiABEiABEiABEiCBICBA4R4EncQmkgAJkAAJkAAJkAAJkACFO8cACZAACZAACZAACZAACQQBAQr3IOgkNpEESIAESIAESIAESIAEKNw5BkiABEiABEiABEiABEggCAhQuAdBJ7GJJEACJEACJEACJEACJEDhzjFAAiRAAiRAAiRAAiRAAkFAgMI9CDqJTSQBEiABEiABEiABEiABCneOARIgARIgARIgARIgARIIAgIU7kHQSWwiCZAACZAACZAACZAACVC4cwyQAAmQAAmQAAmQAAmQQBAQoHAPgk5iE0mABEiABEiABEiABEiAwp1jgARIgARIgARIgARIgASCgACFexB0EptIAiRAAiRAAiRAAiRAAhTuHAMkQAIkQAIkQAIkQAIkEAQEKNyDoJPYRBIgARIgARIgARIgARKgcOcYIAESIAESIAESIAESIIEgIEDhHgSdxCaSAAmQAAmQAAmQAAmQAIU7xwAJkAAJkAAJkAAJkAAJBAEBCvcg6CQ2kQRIgARIgARIgARIgAQo3DkGSIAESIAESIAESIAESCAICFC4B0EnsYkkQAIkQAIkQAIkQAIkQOHOMUACJEACJEACJEACJEACQUCAwj0IOolNJAESIAESIAESIAESIAEKd44BEiABEiABEiABEiABEggCAhTuQdBJbCIJkAAJkAAJkAAJkAAJULhzDJAACZAACZAACZAACZBAEBCgcA+CTmITSYAESIAESIAESIAESIDCnWOABEiABEiABEiABEiABIKAAIV7EHQSm0gCJEACJEACJEACJEACFO4cAyRAAiRAAiRAAiRAAiQQBAQo3IOgk9hEEiABEiABEiABEiABEqBw5xggARIgARIgARIgARIggSAgQOEeBJ3EJpIACZAACZAACZAACZAAhTvHAAmQAAmQAAmQAAmQAAkEAQEK9yDoJDaRBEiABEiABEiABEiABCjcOQZIgARIgARIgARIgARIIAgIULgHQSexiSRAAiRAAiRAAiRAAiRA4c4xQAIkQAIkQAIkQAIkQAJBQIDCPQg6iU0kARIgARIgARIgARIgAQp3jgESIAESIAESIAESIAESCAICFO5B0ElsIgmQAAmQAAmQAAmQAAlQuHMMkAAJkAAJkAAJkAAJkEAQEKBwD4JOYhNJgARIgARIgARIgARIgMKdY4AESIAESIAESIAESIAEgoAAhXsQdBKbSAIkQAIkQAIkQAIkQAIU7hwDJEACJEACJEACJEACJBAEBCjcg6CT2EQSIAESIAESIAESIAESoHDnGCABEiABEiABEiABEiCBICBA4R4EncQmkgAJkAAJkAAJkAAJkACFO8cACZAACZAACZAACZAACQQBAQr3IOgkNpEESIAESIAESIAESIAEKNw5BkiABEiABEiABEiABEggCAhQuAdBJ7GJJEACJEACJEACJEACJEDhzjFAAiRAAiRAAiRAAiRAAkFAgMI9CDqJTSQBEiABEiABEiABEiABCneOARIgARIgARIgARIgARIIAgIU7kHQSWwiCZAACZAACZAACZAACVC4cwyQAAmQAAmQAAmQAAmQQBAQoHAPgk5iE0mABEiABEiABEiABEiAwp1jgARIgARIgARIgARIgASCgACFexB0EptIAiRAAiRAAiRAAiRAAhTuHAMkQAIkQAIkQAIkQAIkEAQEKNyDoJPYRBIgARIgARIgARIgARKgcOcYIAESIAESIAESIAESIIEgIEDhHgSdxCaSAAmQAAmQAAmQAAmQAIU7xwAJkAAJkAAJkAAJkAAJBAEBCvcg6CQ2kQRIgARIgARIgARIgAQo3DkGSIAESIAESIAESIAESCAICFC4B0EnsYkkQAIkQAIkQAIkQAIkQOHOMUACJEACJEACJEACJEACQUCAwj0IOolNJAESIAESIAESIAESIAEKd44BEiABEiABEiABEiABEggCAhTuQdBJbCIJkAAJkAAJkAAJkAAJULhzDJAACZAACZAACZAACZBAEBCgcA+CTmITSYAESIAESIAESIAESIDCnWOABEiABEiABEiABEiABIKAAIV7EHQSm0gCJEACJEACJEACJEACFO4cAyRAAiRAAiRAAiRAAiQQBAQo3IOgk9hEEiABEiABEiABEiABEqBw5xggARIgARIgARIgARIggSAgQOEeBJ3EJpIACZAACZAACZAACZAAhTvHAAmQAAmQAAmQAAmQAAkEAQEK9yDoJDaRBEiABEiABEiABEiABCjcOQZIgARIgARIgARIgARIIAgIULgHQSexiSRAAiRAAiRAAiRAAiRA4c4xQAIkQAIkQAIkQAIkQAJBQIDCPQg6iU0kARIgARIgARIgARIgAQp3jgESIAESIAESIAESIAESCAICFO5B0ElsIgmQAAmQAAmQAAmQAAlQuHMMkAAJkAAJkAAJkAAJkEAQEKBwD4JOYhNJgARIgARIgARIgARIgMKdY4AESIAESIAESIAESIAEgoAAhXsQdBKbSAIkQAIkQAIkQAIkQAIU7hwDJEACJEACJEACJEACJBAEBCjcg6CT2EQSIAESIAESIAESIAESoHDnGCABEiABEiABEiABEiCBICBA4R4EncQmkgAJkAAJkAAJkAAJkACFO8cACZAACZAACZAACZAACQQBAQr3IOgkNpEESIAESIAESIAESIAEKNw5BkiABEiABEiABEiABEggCAhQuAdBJ7GJJEACJEACJEACJEACJEDhzjFAAn4SSJokiWTKlEH+O3la7ty54+fZPJwESIAESIAESIAEAiNA4R4YN571gBFIlCiRPJQ+rTyX5ympVaW8nDl7XnoPGC23bt9+wEjwcUmABEiABEiABOKLAIV7fJHnfYOGQMaH0kuJt16X4oULSr7nc0vSpEll4w8/Sa/+oyjcg6YX2VASIAESIAESCH4CFO7B34d8grtIoFSJwtK4ThXJnDGDJEmS2HUnCve7CJ2XJgESIAESIAESsCVA4c6BQQIeCMA9JiKstRQt9Jo64vLlK3L8xH9y5I+/5OsN38uWn/bQx52jhwRIgARIgARI4J4RoHC/Z6h5o2AjAOHeu3NLyZH9Udm8ZYfs2ntQ/jr2jwpKpW97sPUm20sCJEACJEACwU+Awj34+5BPcBcJPJQ+nVy4cFFuM3vMXaTMS5MACZAACZAACTghQOHuhBKPIQESIAESIAESIAESIIF4JkDhHs8dkJBuD9eQFMmTS/r0aSVRIpHz5y/KlavXElITfbYFz5A2dSpJmy6t3Ll9Wy5duSKXLl7mirlPctEHIAA3fbq0kiZVKrl2/YZcvHQp6MaAw0flYQ8IAdRdSJMmtaRJnUpu3Lgply5fVmOaNRiCYwCkTpVS0qZNI+jHi5cuy6XLV+TWrVsJrvEqZXC6tJI6dSq5fOWKXLh4OUG2M8GBY4P8JnDfC3cIkbrVPpKc2R9zwTl85KjMXrjcL1jZH8sqjWtX8esc48FzF38hf/19Qto0riUpUyR3/Wnrjp9l5VcbxEkZn2TJkkmjWpXlkYczu84//s+/MnHmwoDahRdNpgwPyXPPPClFCxWQN197WTI8lM50Lbwkv9+6U77dvE32HfxVTp89J7d95C5PmTKFNK37iSCNoje7fuOmXLh4Sf46/o8c+vV3+fvfk3L6zDm/PqjJkyWTR7NmkddeeUGKFSog+fLmkWRJk5pue/nKVfnz2N+yc88B2bbzZ/n96DE5ffa8o5dqsmRJpfYnH5rGz5/H/5GZny5VIsCX2Y2/E/+dkunzljgSxJ3bNJTUKVO6bvPVhu9l048/mW4LUdKxRT1JjNmWiJqkTJv7mfx57B9fzRN8FLM99oi89UZ+KVa4oDyZM4eatGmDuEGf7P/lV/l+2y7Z9fMB+fvESZ/sUqRILi0b1pD0adO4rrVn/yH5fOVan+f6bLSIEmEdWtSTJIljMv3YnXft+nXV/pOnz8i+g7+p/z179rzcuOmg7xInljrVKkiuHNmcNMntmP9OnZGJMxe4xgl+9zpDkT54x579svTLdQFd39NJRd7IL6WKF7b9M/rz+s2bcuP6DTl77oKc+O+kHDl6TE6ePitnzp6Ta9eu255X5t1i8sarL3ptJ+I+8L74979T8suvv8vRY38r9tev37A9D++fjz4oKS+/8GxAz4/7DRw1xbbNeEe+WeBlKVa4gOR7Po9akDDa+QsXZd8vv8quPQdl6449gt8k3kVWq1utgvpNaNu97xf5bMVXjtvbs1ML1+8SJ333w3ZZ++0PpvO9fVvwXbh586Zcv3FDLly4JP+ePC1H//pb/j7xn5w9d17xtjPUmsj9ZE7Xn/b/8pssWrbacWyOtd0//rRbvvz6O9OtHnvkYfWeD9QWr/hK9uz7xe30tGlSy5O5ckjpd4pI4YL5JVPGh0zH3Lx1SyUIwLmIPQIPfJdu3owW81kfziwt6lcLtFmu865euy6DR08V3M/OUqZIIdkefVjeKPCyFC9cQJ7N/aRgTGvD5OLX3/+U777fLj9u3y1//HXc4+8r1o3lBR4oAve9cE+aNIkMj+qiXt7a8CMKDR/iV0ej8M74Ib38Osd4cNc+w2Tz1p3SunFNqVi2lCROHP0DxwpC595DZN/Bwz6vXbViGWlWr6rr5YBZ/aBR02T9xh99nms9IF3aNFKqRCF5t3hheTb3E5IkSRKf1zj06x8qm8qSlV97/BjjInjxThoeIXixOzWI4N/++Es2/rBdlq1aL+fOX/B5KiZjlcqXkqJvviaZM2XweTwOgHDBx3fgyCly7O8TPs/J81Qu6dO1jZocaMNHvnvfEQIevsxu/EEcjZkyV1as2eBzErRszhi1Aq5twvRPZd5nK023zZghvSyaPsIlYm/dui1tu/SVnw8c8to8CKYPy7wjb73xqkBoO7GTp85Ihx4D1MfSm736cl6J7NpWTQy0HfrtD+nRd6T88+9JJ7fyegwmhQunD1ercE4NAhIT3Z0/H1DjGBNRb5NQ9N2QPqEBC8s//jwuTTv0lqvXonet8LsYN7iXPJ79UVeTV379rRqLcWnVKn2g3hNODePl35On1KTs85Xr5MCh39xObdOkllQqV8rpJdVxEJdbf9ojC5auVpNzq0HkdGnXWN57u4hf19UHQ9BWqNXKJF7RZ2VKFpWKZd+VJ3Jml8Q+Jna4Ft7Bew8clvlLVsqO3ftNbRkaGSqvvpTX9W8YN5FDxjtu79ol00xpZOcsXC6TZi0yne/vt+X27Tty5tw52XfgV1m9fpNaWLGuQA/sHSKvGyZa336/TSIGjXWJW18PYG03JiujJs0xLarkeTqXTBoW4etSHv8OjuBptKeeeFzqVP1QChV4xdE7CSwgiNes3yQLP1+lRPZTuXLI1FFRAbdLn4hxUalOGzVpstozTz8hFcuWlLfefE3wLfVl+J4hC9mKNd/I7r2/+LU45eva/PuDR4DC3WGf+/tytV5WC/cnHs8ufbq2lscNOwA/7z8kncOHqHSDngwCclB4J9OKOGbyfYdPlCtXrjp8iujD8HHr3LqhvFPsTb+ED87FBwIfuW5RI2xXqHBMIMJdPwCEFJ5r8JhpHq+PY/O/9Lz06dJGrbwaVzmcgICgCOk5UI79/a/Pw8uWKh69smvI4Q6hM2z8DFmx+huf59sJd5wEAdmycx9VgdWb3S3hDrHUvnldtfvjDz+sVDdu11PtWngyXK9BzUqqwqzx2hBaYRHD1K5HbC0Q4a7vicnb1avX1K7bnEUrPDblQRHuRi4QK5hcYXJjtECEO84Ha6zsd+w5UH77/U/TNeNauON6mLQ0rFlJFUnz1ybOWCDYGTVaQhTuxvbB5WfEhFmyaq15NTwYhTveReOH9lY7XP68k8ADO1dh4UMFO2x3W7hjR6tbh2aSKmUKv9uJHahh42aonRcaCQRKgMLdIbm4Eu643ccflpaWDau7fvTYklMrsKu/sZ2JYzW0bZPaUubdoq5zrly9KiE9BykR7Y9leCi9dG3fxLQaY/xwYzUY10YSFbyYUhlWTI33+Wn3Puk/YrLaFreanXDHli62drVhJSx58mSSPm1agTuK0TA5GDt1vixevsb20bCS1Kl1Q3k4c0a3v0Mo4F54gSeSROoeWPU1rrwd/eu4tOwc6XVigAvj4xEe2kptt1sNK1i9B4zxuWLuSbjjetgyHzBystfdi7gW7thZ+fD9t6VZ/apu7gNoE9iDH1aZsJqN7WC4PmkD17otunhdNccOQUSX1vJKvufcuGGMY1IWW4uNcDfee9W6jYJdDLsJ1P0i3DHR/Off/wyPnUiSJkmsfttYLbSKJOymhPQaZPptW4U7VjZPGHZOcA24qMFty7jLom+6fddeiRg0zrSTFtfC/dk8T6rJfNYsmczvk9u35eLFy+qdAHcyvE/xjrI+t90KcHwId6wi/3fqtHKR0YbfLYRt+nTpXLu1+m/Y0cH77NcjR13HB5twh8sjdjbfeO0lt1cDJtkX/+/XniJ5MjXGrO6QGzZvVTsh2Lm9m8L9naJvSLtmdUy7oLrBWHS6eOmK3LhxQ33T8Duwm0BisoV34Ppvf2DsVWw/BA/o+RTuDjveTrhDeBnFqLdLQbDAlxQGQYwPTIH8+VynYFu9TZcoOXf+ottlCubPJ71DW6nVZW3jps2XBZ+v8mvLDfdtWq+q8iu12l/HTwhEDHzNseoW3c6UkuepnPJuicLqZWj131u1dqMMGj3V7Vp2wv2bjVtkxqdL1bFwEoKQht9p1qyZ1da2cVsXx8CdombTTgLRYbRsj2aVAb06mtwN8HcIzm079ypffKyo42Omg22R0jHX44/JS3mflReez61Wi5uHRPgU3RCgcycOUh95q4FRraad5awPlx5vwh0f6FGTZsuSL772OHTiWri/9MKz0qtTCzfXIoh1fPx+3LZbjWmXcE+ZUk2QXnnxeXnjtRclefLkUq1RR6+uTNgdGtm/qxo/VsP4rt64oyDuIDZmFe6YsGGVGO4vRoMggCsRtrbhomIVa/jQww0Avyer2Ql39PvqdRsdNR1xFJ8u+dIlwOLLVQb+vx17DHS1Gb8/PFvqVKkEYvfj8u/JwwaxCyYjJs4y7ShZhTt8rY3uhhDEECv4zcC3/INSxU2xPOjvXv1HK39ybXbCHf3o1IccQgluJ9qHvk2T2lKp3Lumvjlw6Igs/XKt2l3DogRcFFOkSCGPPZJFXsn3vCqupicabbr0ld17D5rOjw/hjt9iv+ETXTuC6C8l3FOi3Q9L5fKllD+10fAu7j9ikuuf4ku4Y0EDdS6c2Jr1m+Xg4SPqUAh2vNeNdubceVm6cq36TetAT0y6EAAKN50ib7wqT+V6XPUp3Cux84DvAKpc1/i4rG0TcmR7VMVDGV3sUAUbsR5WQ3D+lNmLXW5IOHdQeIibCygmhJt/3KFW0VVMhxLuySRLpgzqu1ayWCH1ezMa4ikiBo9TrmQ0EvCXAIW7Q2JW4Y4PTJP2vQR+u4EYAmgmD48wzdy/WLNBzcSN2Q4gPKaP6aeCYLTBF7Vt135+37bAK/nUSqhxRQwfP0xAcF9PgWmYMMCt4p2ib7qt9nSPGiEbLcGSdsJ92ap1MnTsDNs24wOO+AHrx8j6IYXYH9G3i7yY9xnTddBurFyv37jF50Qmfbo08kzuJ2XbDt/uGogpaO4lyGn89E9lvsXf3PqA3oQ7joWfPVwT4N9vZ3Ep3OHuM2vcAMHkx2gQCmERQ20DxYzHYfeiYP4X5cftu7z6yjap+4nUqGz/4cT1MNnDWI+NWYW7FnHzLK4O+h6IGXvt5RfUOM7+2CNut4awxaqw0eyEOwJ+azcPDajp8SXcIaSqNGjvsc0fvFtMEARttOWr16vfq34XWYU7XL1qNOnk8ZohrepLufdKmP4+Y97nMm3eEte/2Ql3TNRLVqwfEN/PZoyQTBljYl0Qy4Rx7S17DIQggs8rlHlHuYBZ4y/iQ7hD1LUOi/Lojpb32adVRecshh1HrLa3DI1ULmCw+BDu4Iz4F2ucgJPOtI4vTPSiho6XTT/u8Hg6vgevvZxXWjSoLpgwzJj/uWAxxJuVKFJQQts2Votn2rBz7ct9D/eaNipKcj1uDlTH7jR2XjHWPNmLz+eRbh2bmeKkcOz2nXslYvBY28U6J8x4zINLgMLdYd/HtXDHCkrtT8orP2C9nYYXH0ScFsIQDshkAwGpDSuWWI35Ydsuhy2POQyiHZlXjIYV6qHjpis/VG+GtrRqVFO5WRjdTrCL0CYsyuR24q9wx33hb98zpLmpCcgYsfKrb13/hpW8Xp1bml66WE0cPm6menHHpeGDPnNMP3nEEJRqvT5cBeq07OI1U4Av4Y4+R7YGPKudxaVwr/BBSWnfrI7pNmri0G+Um/9xoCzxQcTkwCgqrNdCIHa7rv1tg76c3tdf4a6vi5Xltk1qqdU64+o7ODQPCZfzF2Iyizwowh2LA59OGap2JrQh4BFxLDp411/hniVTRhU8bEhQpH7LxnEel8I9TerU8sX8ceb3x8gpguBfJ4aYo79P/Os2IU2Iwh3fDuzYFn79FdejYSLVolOE6z0eTMId4wDfJiQZ0IbJZsO2PQTZf3wZ3PnSpEklp06f9XWoBCrc3y76htqpNBra2G/4JIHbqDfD82HRoFfnFqZAVrjMIGAYvzUaCfhDgMLdIa24Fu64LUTE4PBOplk8Ulzhx4xUcnBr6N25pSkdFrZEIbQ9pVjz9Dg5czwmU0ZEmvzJsa3XuH1PRy88XBfbtOFhrZTbgTZsC/YbNlGtdmsLRLjjWYdEdDa1D37/C5euVpfF1iMy8pQvXcIkuOBmMnbqPEepGR12tToMuxODI2JWFLEFe+rMObX9aZy4dOo1SJDS05P5Eu44D32JIGO4E1ktroQ7fJmxFY3VOmPfjZ40R20zx5WVKPK69A5t6boctpEhho3xCFhRRCYlpJgM1AIV7rjfo49kUcIHLj1Gw66NMeXdgyLcwQCZt155MSYmYdfeg9KhW39X+kB/hTvEyop540zufeu++0H5uWuLS+GO8b187lhTf2L3ZcKMBYEOMXVeQhTuaFfLRjWkyoelXc8GEQn3P6Q7hQWbcId/O7JbacNCElbvrQHNsepMkYCEO1yUkP2oeOGCrtsjFemchSvUKr+TnPL4ZlSrWEawG2m0TVt2SLfI4bF9LJ7/gBGgcHfY4XdDuOPWWGXo2bmFK9gGW8UQonAt6dKuiSAYxvgya9SuhyAln79Wp2oFlenDaDPmL1X5vp0aPrRN6lRRmRv0aiVWjBcsXSXjpsb4CAci3OELCGFpXAXFCw0vNhhWA6O6tTMJT6wGIigrNgLQ7tnxko1O2xnjL4uVn1kLlqltdWN6Rvhgjpg426O/vJ1wxy4F8o9jMqUNArdhm+6CWAOjxZVwf/6ZpySiSxuTgEYata59hjtKi+lkjMAVBykgCxWMWQlEoCNSoGE7WxvG+JTZi1Ray0CL4MRGuGOM1fy4nPo9GCdhiPEYMGKSCsyGPUjCPapbW7ULoQ2+3u1jIdwRRPjlwkmmHOaIycG7TVtcCne4Qn0xf4LJDRCCavTkucoVEJPFQMZaQhXuDWpWVmkTtSnh3inC9W0IJuGOZ+jUqoGUfa+463nwG9zy024ZPXmO/HPipKO6C07eUYGsuCPPPt5ryC2vDd8DZEpykhJYn4OA2gVTh5l2tuDmWb5Gc0FNExoJOCVA4e6QlJ1wHzZ+phyzCC3j5RAg6SvrCz5e8LuFC4rxJbxw2WppVPtjwTY2DMKu/3D4cfufsx3nTxkZKU8/8bjrHmhbh+4D3IL5fOHASnT/Xh1MwT3w7+saOcwVSBqIcAcD+Jlqw0e2ZtPOKm0iDIGF44f0Nq3gRQewdna04uHruYx/x04IfEghdrWhH+EvO6h3iDxn+HcEv/XsN1IVRrEzO+GOFXoEgqIYF/zGtSEXMQKsjEVV4kq4lypRWDq1buAaT7gn0m72GjDaZ5CuU3bIm92/ZweTLyfG67BxM2Xa6CgVNKYNrl59Bo/zWEDG1z1jI9xxbfid9uvZwRR4jLSsEKu6OJOdcIdAQjYlT3ZH7shfx/6xHQ8J1ccdzzJ9dF+V91wb3PV69hsVsKvM+yXfkrC2jU2YMLaNgdh2wh2T8U69BnvtfuSctysuZudXD/GO3QNcQfCaAAAgAElEQVS8o1CADbEkyPrh1BKqcAdbMNYGV68Wnfq4gsbjS7gj7ufwbzHZbayc8R3D78xqWG2P7NbW7d/xXMh/jsQDmEzaFcly2pc4LhDhjpiqgb07moLtUWAMOxxOVtuN7UMa5g9KFTM1uVXnSJ81N/x5Rh57/xOgcHfYx3ZZZTBbvn3HnPXEeDl8XBDA6sswo+/bvb3JZQapwIyppNZ996MMHDlZkDrSX4MAWTprtEqjpQ1tQ1YILYydXhNV7OZPHmISgHiJtezUxyV4/BHu+HiXK11Cpbs0Rt7j5Y4ALb1KhpfnqP7dTM20+sw6fQZfxyGNIQSoMQ0igneRGQhZK5C9QhsmQFi19uTn6KkAGAo49e3eTgV7asN46jNkvCpCpS2uhLtdoC0ycqAgTFzZ+++8JR1b1je5OyFw65tNW1T14vo1KrpudenSZWncvpff409fILbCHa4V08f0NU0mUF23UbuerpgFO+GucsD/v6CSHTdUb5w0c6Gt+1FCFe5wGZowNNwUeB6b4FS4Y8HFDwH42uCW16PfSNNChqd0kAj482ZLV64TCESroXhPZNc2bsHXOA4CC+9OvO9Wr90oXzvMCJYQhTsWFgb07CB4Xm0JITgVbYEw91bU7Pg//6mdRavBb797x6by9lsxO8z6GFXt9/oN9bvDDiz6X2ej8ffdFYhwRzpgLOQYDamKUZDKXyv//tuqyrXRooZOkK++2ezvpXj8A0yAwt1h5weSxx1uAnVahPm8A9JZfVy+tErVaCz0o09EjuneA0arlaNALHXqVLJo2nDTNjJKYCMQVvtEOr0uXDy+mD/eJGrh3tGgdTdXsKGdcMeKNVaZYTq/OiYB8G3HFiTSyWnDBxaTFExWtOGFi5SYRps8a5EqohPX1rxBNan6UUxAMFZ5qjbqqApkQfDNnzTYNAmyugAY2+Otci+qvY4e0N2UXgwsUfX01JnoQKu4Eu7YvUEgtNEQm4DKi3Fh+PCGtW0kWNnXBj9VpH5EEBbqB8ybOMhUFwD+x56ywPhqU2yFO4bb3ImDTeyRO7tO8zDVXlggedyR33zslHm2KQ0TmnBHn+XM/qh67yDwWxviVrA6bsz8Y/Vxh6uA8beH9Hrp0qVVu3qoyGutxLseCw+jprjYqvdAgJVTPYkmXA9pBRvX/lgtgngrwoQ+/u77bWqCBT9qT+lJE5Jwh1sXRDt2Jj+p8L5poePLr7+VAYYKvPGx4u7rN4u/YwUdu6R2hnSibZvWkeKFC/isRnrkj79k8YqvZMv23R53O+3uEYhw//D9d6RDi7qmy8GFZ9Ey+zoj3jigeFNk13Zi+NypCYCnmiVOmPKYB48AhbvDPr+bwh1NsAse1E2Db/X0ec6CYOwe56H0aWX+5KGmbCwIgkVeZWRl8deWzh4tyI2uDYG0tZp2EuS9hcWmcirOX776Gxk/bb7JjaLce8UlpFUDU1ORA33x8q88Nh8rfshRbWcn/julxJXV7xUfe+RuNxZxsa7sh7VrLFhd1oYiVDWadrJNkehNuOP8ksXeVKvUxhSdyJCDVRiswMeVcIfPfmULi579R6m893Fh6POZ4/pLpgwPuS6HVJl6ZRSiClvhRV7P7/o7cmtjYuvvdjMuEFvhjmtY3cdQlrx64xCXiLtfhPvlK1fks+UxtQISJU6k3jfIh41VW+z4GX394YKG9JgQWdoCrZyK848c/Ut69hst2NEwWlwLd33tR7NmEQikimVLSY5s7qk/jW3ApByua9PnLpGjlvbhuNgK93WfTzOxxQ4XdrqMZv22YHUZE+pzhkxfqVOnVJNfPA9ylxt3J/H7Qepco1umVbjDLS580BivaVyNbbK2G+9KCEzj+xK51CcNi/Dr9eFNuONCeA++8FxuKVf6bSlU8GXTzq71Rqg3gEnXl2u/ky++2uAoQUEgwr165bLS1BJUas145hQCYrn69Wiv8vJrmzrnM5n5/xonTq/D4x5sAhTuDvvfTrhjS1AHstldBh+qeq26OrxDdNaWmWP7m1wNUCyofutuAQVW6RsjD/tCtxX3X/+/4u47hZbxAbAy/uWCiaYVNbyM67fyvuLuBAJ4bti8TWWpwaqf0YoXKaiqmBpt2twlKqrfk3mbbKGoR6vQSLdtXaTLRGoybQikDIsYYsocAz//Ab07qgBTbfAHtktJ6Uu4I5VZaNuGpi1iPDvKYiPDSVwJ98Z1qqiATKPF5RYt/Dbhv6kNLiP1WnUxBdsiI1D75vVMLhmo0Okkp761j+NCuGPF3VgfAUHfyNHua8XdWhTM2DasuGPSaVdUK75W3J389vQxEGZwC7Pm2Q9EuONav/z6h4SGD7ZNN+tJuHvji3ZCRCLjlC/DZOStN1+VahU/kGeezqXEkrUAl77G6TNnpXmnPqZqsPibVbjD9x+1K5wYdh1WL4wpioRznAh3J9c29heCvCdasudYhTv8xBHsr+M3vN0DhfFWLzK326lw9/VNxLfCyS402ocUnZ98VFreLV5IFeszTi6N7cczTZ29WD79fJXPeJ1AhLtdGt2RE2c7LhRmbGvh1/MrF0mjGbOn+dP3PPbBJUDh7rDv7YJThyM49e/o4Ek7g0+eXSCOt1tOGh5hSlP36edfmjK2OGyu6TBEs38+e7QpsBOrS2HKx91YCt331TNmeEg+nWL2cUcRKuQQxgoILJAVd10x0ZPfoJ2PO7JFIMDRk/kr3PFhR2W8V1/K67okVuSWr1qvUkFqw6ryh2XeNm3nougIRKh19diXcMc1seo5pE9ntYqsDUzhyjRxWLgpi82E6Z+qbCxGQ8adRdNHuCYSED5wt/n5QEwQGMRLs/pVTefBF3vOohW+O93HEXjGiUPDTT638GnG9q8xJgOrhe+XLGra+UH1RFR89OYXa3f72Ap35eM+uq+pguyfx/+RRm17ePVxhzvNgBH2OffRToxjXAe7MFZL6MIdY33RstUy69NlbqXYAxHufx3/R6X99BRH4yk4Fed4M7C1Wx33dA5+13DhgRsNftv5ns9jWhzR52EXErtQcE3UZhXACHBt181Z8TvUMoCLotGwsooVVqMFspuL8xEHteabzco1S1e71teFOIRI1IZ3QYduAxzVTkAQ+eIZ5skJxsWYKfO8rrhj7MP9zVdwKjj7YxkeSiev539RVRqHGxZ2Uq0TMLhudY0c7vN7G4hwt1s0Ag9kLPLXsHiBHVaj9R02QfAepJGAUwIU7g5J3a10kNbbQ6gZ86SjZLpdOXaHzXYdNmNMP1PwKyrste4S5Vc6K1ws/4vPy6DwTqatWpQxD4tAVplb6n52wh3BsNYMO9jOhoDShgBPbNHbpW1DVpkJQ3oL/PW1wYe6ct02rlzTVib+CncIaFRmNbbJKWd8OCGWf/39T9MpToQ7TsBHFrmM9So+GKxet0n9O6q9agtUuJd+u4iEtG7gSjuK6yHmAO5SsbV8z+WRUQO6eVzN9HZ97EqFhg/1O0g1tsIdGYMgyox9jV2Ytl37uiag90s6SCf9i4kiyrv/tGufrbizq2xpdbMCU2NlybPnzkvvgWNUNhc7i8t0kE6eEfeD22DuJ3NKs/rV1P8aDZPMwaOnytcbvnf9c4+Q5sqdTRtEKVLyOjHE7qDaptHsfr+BCPe/T/yn3Cc3b9lhm2nF6s6HFLRNO/RyVP8jV45sMmOseXICd02MD6NZXWViUznVCU8sQD2e4zGpVPZdldDAarv3/aKKAXqzQIQ7Jgt4VxjjNhAc26xjuN874R1a1DNlkENbrRXCnbDgMQ82AQp3h/0f7MK9Ya3KKge50fxdccWHr171iip/sCuPu4gsXrZG5dvV5jSrzEcflJTWTWqZXE4gJHUQq7GtWFVG5h1jikZ8KNp37+9RGCArTM7s0bnSkXvemBPf6iqDYKHK5UurVWkE2vlrmLSMn75ArVgaJx5OhTvuh3SNZd4tZgrUtbYjUOEOv1FkRkBArDZ8zLtEDHUr8+7Ps2McNK9fTT756H1/TnMdC7cUFD6yKz7l7YKxEe5oM7LsIIjR6GuKzA59h0109d/9ItzhvvPH0WMmnDdv3ZaLFy8JMkLB/cNX2lonBZiwkj0sMsy0mo34kKFjpwvaYLV7LdyN98dCAKowW8U7YmbwLtO/YWtsCCboFWq1chSXgYI9KFinDbtKCPpd+uU6EwrrtwXHwaXEWGTv9p07gkxMv/95XLb+tEe27vzZqwhHoZ8alcu67oMUs5807KCu4ctQkRXvWm1ggW/F3MVfmE6918LdeHP8dqtVKuuWzKFS3TaC3T5PFohwz5HtUUGdA+Ok9NyFi9KuSz8Vv+HUEHw7e9xAeSRrTLYlpCYtX6Ol10xVTq/P4x4cAhTuDvs62IX7kzmzy+QRfUxCBUFoyCHrNLMMMhqg4uRzeZ50UYN7DISXcZXKqXBHgCteiPjga4OfcbOQcLciU8hnD5Ff7j1UTo3pNGRTgL+h9kv21J3WD7BVuCMoCtXxihYq4HBEuB+GNI59h09S2We0+SPcn8qVQ8LDWquc9Z4sUOGOolFwA3o2d0zfYYURAb5Wf2Z/ACAzEFLw5X02tz+nmY6FkIGg8cddJjbCPUumjBLZDeM4Jk8/GjRkzDQVGG3suyF9QtX2vDbsHMEPPhCLL1cZ5J6v0iBGiAXSdifCHT/LVpYgaAjdkJ4DBfUOrBafwh1tqVLhfWnZMKYwGP4N2W/6DBknt29HV+FClqRuHZqamm4sDOeJJfyx2zWtLR8aalOABSaGWCU3mvXbApclpMJFfFOgZpcXHRW5jZm67K6NDGdN61ZVE1ttcPkcOHKK27nxKdwRtzWiX1e3iRdSTVp3PY3PGYhwT5UqpXRr31TFS2jDQg3cnmYvXOFoEofzsLhhLESHf0PsQefe3usWBDoGeN79S4DC3WHfBrtwx0cS0ezGtG94dKx0Rg2b6KgoCVIKYhXHGCQEUYDgWaOPpVPhjjYhqBE53I2FiBBwiiwP/y9g6eohuNb06NjclIoSadwQzPqdIfe5XZf6Eu4IDB4zsIdAiGrDMyEvsSdDwBSeVRsy9LQOjTJl4/BHuINHmXeLmoI8rfcOVLh7+nDA/7hJh15y8aLvlTg7Di/ne05NvowcIDyswcXGc1OlTGnKonPi31NSq3moozGorxOocMd2e89OLdRH2OgnizZXaxxiWpG8X1bc75VwR98g/gNuU9kfi8nmcvDw79KsY283t4K4Fu7wzcYumzEbjrfXO4Ieu3dsZjpk4w8/KT93PYl84vHsMmFob5ObBCoOIxZCx/TY3QOBlZjQGldpkckKRdyQytBod0O4P5w5k8wa19/0rrQmEbBr96OPZJE+YW0Eolwbsi0hfsdaJTQuhTvGQqkShRz7euMdEtW9rSkeCe2F+8qBQ7957PZAhDsuVvqdt9TCjtGwyITqqX/8edyninj+madlQK8OpnglBPBjrFkncj4vxgMeeAIU7g6HQLALdzxm4YKvSPeQ5ibRhACnJSvXysKlq20D6vBChXsFKrvWqVrBRAvb31iJQcVPozkV7jgHRaGGRHQyrX7iw4ZiLchpbjSsusO//uV8MSug+DvEOwKFUSIbfu925ku4Wwtj4KNct2UXr77X2R7LKjNG9zO5BgwdN0OWGbbC/RHuaDd4Q1jiA2OXASM2wh0fu8kjIkyiCvfEBx0rgXCb8CRGsM0LMYA0mXv2H3KtMqGoEooraUNK0DrNQwUixZO9lPcZGRoZZoqT6BY1XDb9aF6J9PbT9Ee4w/UJuztP5MwmNauUd/vYwyUBu0YIdjYahXsMDScr7jgak/pqFctIg5qVTf2L8fXVN5tMWbjiWri/XfQNaVCjkloJRVIABBJDHNlZqpQpBM8E1zSjwbVn0OiprkkGUmb2DmulYnu0wXUEbiNzF62wrfyLAP5GtSqrRQnjb/j7rTtVwLnVbehuCHf81nuHtlQBuUaDK9+M+Utt/eKRbhJukBXLvmtq966fDyiBamUZl8Id914yc6Qqcrfy628FNVCMFaStfQhmWIiCC6XRkJb3uJeEEYEKd/i3IwDfOBHDfbFr3X/4JLWjZFeYDe/NF57LIy0aVDPFruFcxHQhuYIxGNrbO49/IwFN4IEU7liBQglsX4by2EiDBbMLIEL6v/PnL/q6jPo7fBPx0vRldys4FffF9mKrRjXcPlbY9sNqyvbd+9QHDysJKN2O1TO8dArkf0Gey/2kyc0GH69V6zbK0DHT3VKM+SPc0S5kjBnaJ9QlgJEVZdq8JTJ7wTI3XHhxoqopVsiNBsG5Z/8vyt99/6Hf5OzZ8+oDibY88nBmgT+90SXH6CqDjyu4o4Kktp179ku7bv19dZcMiwozfdQR5IdqudpH1l/hjhsiD3VU93YqE4bVYiPcca2C+fOprX98KI2GPt++a59s37VXCflLl65IihTJ1HFYPYR7FIJ3H86cURVQQRYHcEP1UQSzadv040/SzUe6PLjtDI7oZPqQwcca6TntApPtOsEq3HEeroHJh9Ew2cO4h5tXzhyPmVa8cBzGGqqEwt3K6qpjJ9zhI7x+4xaf4wIHXL1+XeYsWC5nzkVnKbFzlYHrDYSRL8NzoViQE0M8R7N6MRmE7uWKux6/mGAbXb5Qrj580Fg5dTom/aydcEc/OnXdwrHIigTxBEPRNBRPw7/DXQILACg0h10ljFdM8OESl+3RrFKo4CvqP2P9hOhUnp+a3tNwHany4fvSuG4VU+wLgvt37NmvKnn+/scxJTIR+IrvBHzE8a4x7kxibHXsOUh27N7n1oV3Q7iDLTKYtGpU07SbiR3EXT8fVNWZ8X1Du9OnTSPP5H5CBcLDLczabgSPIwGB1ezyuH+/bZecOnXGyTAVjH1kTYPh3TJ1ZKT6v/EuOnzkqKAa7KEjR9W7HDtiaBeEOtgiXgm+50b79+RpqdEE9TSis5vZWaDCHddCPAQmC3iXGO3c+Yvqvblt58/y5/8nHEiigPfmqy89L6+9/IJpJxfnwre9R79RSoc4fec5gsqDHggCD6Rwd9qzP2zbpbY2YYFE/hvvgyIfnXoN8nnruynccXN8qKaOilLiMDYGIYHc5fqjabyWv8Id53ZsWU/Kl37bdRn4rFep384tzRkOwCoSSqrD9zBQMwp3u751WhmvUrlSauXOaHAL0D69gQh3XAsrge2b1TF9dPHvsRXu+Pghn3u96h+ZJmJOOeLDj+qiWFHHzseIvuY6Bd37jhC4G3gzVAeGH601oBUuV1Y3Ak/XsQp3p+23HgfxFT5wjO1OTSAFmIzXh6sVxoLeObIT7k7b/c2mLdJ7wBhHh8e3cEcj3fL637qlXNqMuxqBFmDSEOCH3jwkXJDhA4ZFiY8/LO2Ikd1BmFTAJcQ6BvGeGT+4l9tqqz83WrB0lUrbaGd3Q7jjPnAbGhYZKnDTCNQ+X7lW7WbaWSAFmIzXMS6OYEEBk73YGIKgfU1uYyPc0Ta4zKCKKtwkAzXUfkGdjmWrzEHKgV6P5z14BCjcvfT5/Sjc8bjw44ZfeeE38pvSAzoZ/lih/GnXXhk7bb5HkRWIcMdqRlS3dqaIe7jgDBw11W0FBa4P2BZHUSFjhVMn7dfHGIV7++Z1VRlxbfiAw/fQV6YNHJ/32acloksbyWLI1oKPBz4isECFO8RCl7aNpVhhc7BsbIU72oSPTqXypVTZdOtWsy+G2Nlo3L6nCpxDfyHuQBtW0EJVbQDPtQ30sQie69qhqWnF01dBLWPbYivcsT299tvvVUo9aw5sfR8K9xjiTl1l9Bl2NRHg6962S5Qrt39cC3cUaEPO7UDs/IVLMmHGpx5X++HrjkJpENmeijjZ3Rcr7XABGzJ2uiA9pp3dLeGOe2HVN7RNQ1WN1J92Q1z+uH2Xajd2bOwsLoV76XeKSJd2TQLpOuW2h8J9qAdhzMRjd7HYCne4vpQpWVS5jSJPv7+GbwtcuayZhfy9Do9/sAlQuHvp//tVuOORsa379ltvSK0q5R2/gCB25n32haxeu1GQDsuTBSLckyZNqspKV6kQs2KGbVz4hMIX0Gr4CCFTTo2Py0nxwgUkWbJkjn/J2NrEcyBHPnxdx1lW05APGGkSvflY6pvBDQPFThCkqQ3Ba807RghKzQcq3HEtfBhGD+hu2h2JC+GOa2PlHb7mtT4pL6gE69Tg54pV5H9PnhJUHjUGpSKdIvJgw8/dl8HnfPyQXiaXJ/Rzp16DHWVpCFS4Y+KBVV/40mKl1lslSQr3mF70V7jjTIwvuHzpXPnWtIJxLdyR7rZ6pQ9MtR58jUP8HYWixk2dLz9s36VcpzwZRHCDmhVNVY69XR+/g2VfrlUF07ylKLybwh3tQ3VgpPF9t3hhU9ViT22H+IWfOVwVTxpcm6zHx6Vwh7skgj/hxuSPKVe3Vetl1sJlJjcsT9eIrXBX785EiSRP7idUogYsQBhTynq6LyZwP2zbLXMXr1C7sd7cefx5fh77YBK4/4V7kiRSu+qHauXBX4PfNwQeDLlXsb0fqP36+1GZs9B3lUqsIhv9tzdv3Slff3P3qqpBeCJlGYqMICsDxIp+EWElA//9d+qMinxHGXdPwZ9GLrhmg1qVTZVAt+/cK198tcErPty/RcPqppUhrO5/8dW3Hv0A8fGHXyYKcrz4fB5JmTKlegb4pt65fUcVZ4I4u3btuhw8dETliMeETKePhMsQVk+wrawNsQv+5BXHx6BY4ZiVPvi/jp0aXc0QuwPW8YciLniBOzGslCFYTPudIu2mNQsBJmGtG9dyHYOPBIp2Gf2JPd0L/ODbimw2KPyVMkVy1f+4H4QW+h/8Lly4pHx68ZGE//ATObNLrSrlJHHi6Jz3uOeqtd/Jtp17nTyWOgZ9ZqxSCz/k8dM/FfDzZdHPXNN1f0/Hw5cUk8xz5y4of+f9v/zqM3WovhY4YGJrDUjz1Tb9d+M4wL/BTa1+zUrqd+av7Tt4WBYtW+PoNPQnMqZoQxzO8An27g6OLiiiKt6+/uqLrsPPnDknowy1G+yug/iCCh+8Y3LVwO9wyNhpKtARYw/vHmO6TaftwXH4fY+eMscU3Id3J95lyBqEtJ/IVoWxjP9wP4xT/IcJHIJXN2zaqlY/nUzSddtefTmv8qdHDAqCFvX1cV38XvCMu/YeVMGr8CP3ZYjBaWqISbh69apMm/u5al9cGjjDjQq7m3jfubX7+nX5ef9hmbf4C7dYEbt2YLcThawCNezaYfVZG/oHQvi9t4son3uMn+h3eXT/4X2kGV+5ci2a8eIVjrK66HtghxRjDtfWhgmKk36yPifai7FQtlRxeeHZp5XrZvS7E+Ms+t2JyRveOUhYgOJmyMdPI4HYErjvhXtsAT0o5+MlhAqdKVOkcPlVI6UfPkIIDPK2EpVQGEF0YgU4efLk6oWvP9AQ6ZcuXw6KZ4hPlhCWmHRB7GAHBH0O4Xvl6lW5dPmqo5Xw+Gw/700CRhGI90Ga1KlV0LsWgFjpvHHzlly5clVNrGMTGIjfCv7Dbh8m6Jjg4p2JCagvl4347Cn8zvGe1O2+eeumau/5i5fU+z4hGHgi4xgmGPi/8Z96n7sYX0pQq9b4bkZ/e6InG5iYYiygyBnqZdBIIC4JULjHJU1eiwRIgARIgARIgARIgATuEgEK97sElpclARIgARIgARIgARIggbgkQOEelzR5LRIgARIgARIgARIgARK4SwQo3O8SWF6WBEiABEiABEiABEiABOKSAIV7XNLktUiABEiABEiABEiABEjgLhGgcL9LYHlZEiABEiABEiABEiABEohLAhTucUmT1yIBEiABEiABEiABEiCBu0SAwv0ugeVlSeBeEdAFP+7V/XgfEiABEiABEiCB+CFA4R4/3HlXEog1ART9KF6koDye7RGZPHtxrK/HC5AACZAACZAACSRsAhTuCbt/2DoScCOAqqbFChWQJnWrSKaMD8nh345Ki04RJEUCJEACJEACJHCfE6Bwv887mI93fxBIlCiREukv5X1GKpd/T154Lrfg32D7Dv5K4X5/dDOfggRIgARIgAS8EqBw5wAhgSAgkDxZMmlYq7JULl9KsOKu7fKVq7J63UYZMWFWEDwFm0gCJEACJEACJBAbAhTusaHHc0ngHhFImSK5hLRqICWLvSm3b9+Wo8f+keWr1slX33wvFy5euket4G1IgARIgARIgATikwCFe3zS571JwCGBZMmSStlSxSVVypSyfdde+e2PP+XmzVsOz+ZhJEACJEACJEAC9wMBCvf7oRf5DA8EgSRJksitWxTrD0Rn8yFJgARIgARIwIYAhTuHBQmQwH1LQIXv/j+IF//nnTt37ttnDdYH00HW7J9g7UG2mwRI4F4SoHAXkZQpU8jDmTP65A7XhBs3bsiVq9cEQYH+iAAEFz6SNbPPe3g64PyFS3Lu/AXH51uf6fbtO3Liv1Ny8+ZNx9fwduCjWbMI3De0XblyVU6ePhsn106cOLE89sjDgsJC3gzPhOdBX1y+ckVu3brt9fgkiRNLtseyBtzGCxcvy9lz513nJ0+eTB552HOfYnyoNt66JdevX5crV67JtevXvd4/R7ZHJFeObK5j4L9+4PARuX79hqN253/xeUmdKqXr2LPnL8i+g4fFqFd9jUW0+fad2+qeV69ek0uXrzi6d4rkySXrw5lcx+L5T50+q34v/limDA9JmjSpXKfgd/f3if8cXQIiMGuWTPJs7icl1+PZJH26tJImdfS1wP7M2fPy78nTcuSPv+SPP4/L1WvO2oZrIKtPzMOJ/Hn8H0dtcnKQ9ZntzkEf3rh5U/XLpUuX5foNZ2NCX8vtGZw0zHDM8b//lVu3vf/GfF0Sv+gMD6WXPE/nkqdyPS4ZMqSTtKlTS5KkSdRzXbx4Sb1Hjv/zr/x+9Jj8d+qMiumwWpbMGSVVyhSuf8Y4xXlO38n4nRknDBjjp8+c89V89Xe8m5ImTeI69vLlq3LqjCC8FigAACAASURBVP27D+8yvCuTJEns6NoeD7ojcuLkKdd7AM8OBoEafgPXrrm/i1KkSK5+P9ouXroiZ84644Jz8D7Ee1HbP/+elBs3/PvmgC0YG+3Y8RNy2+GkG+6EWTJncJ2O8YN2+Po+OGWZ7dGspv68dOmKnPaDkdP78DgS8ESAwl1EnsvzlAyLCvM5Su7cua1+/HBX+Ov4CdmwaausWrfRUXBg9seyyuQRkT7v4emABZ9/KdPmLnF8PoTL8L5dYl7AFy9Jhx4D5M9jsRcb+BAN7B0iDxte8BCHfQaPk7PnnE8uPD0MxNbUUZGSJnVq788LYXwnWryfOnNO1qzfJAuXrvboTpIxQ3qZO3GwY4bWAz9fuVYmzljgEge5cjwm44eGe7neHSWY79y+rQTP9Rs35Y+jx2TZ6vXy3ffbbQVJ1Y/KSL0aFV3XPPDLbxI5dLwSwE5s3OBe8kTO7K5Dd+zeJ937jjTdK0e2R2XScC953+/cEaxLY5zjv9Nnz8uXX38ny1ats/3Y65vhvri/tmvXrkm/4ZPkx+27nTRdHQMx1bZpbSn9zluucyAYG7bt7vMaqVOlkiZ1qkjRQq8p4Y+JhFGc4QIQdhC/EC34mC/4fJV89c1mn9dGRp+PPyxtOq59t35y4NARn+f6OgBtbNOklrxfsqivQ1U/3r51Wz3DzwcOyYrV38iWn/b4PA8HvPd2EWnfvK6jY+0OQh+gLwI1uHpVq1RGyr9XQtKnTycIuIawtVr0RDd60rj34GGZPGuRmmQZLTy0lbz+2kuuf9r60x7pO3yiOseJLZk5UlKmjJngYgwMGzfDp/B/7NGHZXB4J8mUMUYY7tl3UCKHTJDzFy663TptmtTqNxEbkY2L4ncY0nOga7wVKvCy9Ozc0smj2h4T2nuw7N73i9vfihUuIF3aNXH9+94Dh6Xv0AmOhCkmyhFdWkvWLDGLGWERQ2TXzwf9auc7Rd+UTq0bmPt74Bj5YdsuR9cp/Hp+6RHS3HUs+qVFSITHyZWji/7/oOyPPSLDo8Ikbdo0rtMQc9R/xCS5ePGyP5fisSQQMAEKdxHJ++zTMnZQz4AgYmUIYnH9xi2m1VjrxSCWZo8fENA9cNKcRStk0syFjs9/7pmnZLxBRGHltmXnPnL0r78dX8PTgSWLFZJOreqrnQptWInu2W+U7cfA3xs+lD6dzJkwUPDR89cwMcEHeOfPB9yEMVY1P5s50t9Luo5ftGyNjJky1/Vxh1CdPrpvQNfDR3PUxNly6Lc/TOfXrFJOGteu4vo3TIh69hstJ0+fcXSfaaOi5MlcOWI+Kjv3Sqfeg00scuZ4TGaO7e/oesaDIJ4Gj5kmP+8/ZCtwnsqVQ6aOinKdAhEVMWisbN660/G9IGJDWtVXgbjaMEmu1ayzx2tAAKKCbPP61dRqrj8GMRAWMdTrKRCXU0dGmiZEOGHJF1/LyImzfYo9X+3BM3dsWV/KvRfzzL7O0X/HRGT33oMy77OV8tPufV53Zsq8W0xC2zR0emm342o17Sx//X3C7/Mh2AvmzyctG9WQx7M96vf5fYdNkDXrzZOrfj3aS6GCr7iuhX4MHzjG8e7OlwsmmlbsV639TgaMnOKzLzGh7NCirpoUasNqa/eoEaqegtXSpU2jxo5xkcNvAP8X7q1Co2T/L9H3KPLGqxLVrW0gl1LntOvaT70jrVa/RkWpW+0j1z9jV2fAiMmy9tsffP5Gan/yodSpVkGws6lt4KgpsvKrbx23E7usI/p2lRfzPmM6Z8fu/dKxxwBHq+5F33xN+nRt4zofO9UN23SPkx3h8qVLSJumtSWZISUv3s1hEcPksOVd7viheSAJ+EmAwj2Wwh288fHcvGWHTJq5SH7/85htF9wvwh0vrNZNasmH779tek4wmDJ7scxeuNzPIeh+eGyEO64G8d6j7wj53bJKl5CEO3j98uvv0r5bf+Xqoy0hC3e08dff/1QCyW4CGF/CHavhlcq+K2kCmOgtWr5GRk+a43XMvpzvORkWGebmugV3m069BjueVHm6SWyEu74mVhWXrVov0+d97tEdLr6Ee6VypaTGx+UkS6aYVWp/XhLNQyJcglWfFx/CHS4g7ZrWkQ9KFXN7902YvkDmL1np9ljBJtzDw1pL8cIFTM/x2x9/SfOQcK+7bXAjGzOwh5uLC74H2DFxak8/mVMmDQt324nBjmWD1t3cdl7srnu3hHvKFCmkY8t6UqpEYbf+HzVpjny24iunj8njSCBWBCjcPQh3b76S1u133QMHDx2RZiHhtqs2dsJdhck59Nubu/iLBLHinj5dGrU7geexGlaPG7cLbOfCeC074Y5VXr3lilhDrPZjS/bFvHkkfbp0xvhDdalvv9+mdgCM5km4O/WLhcgbO2WexxV3bGdv3rIzRtSinfAZfTizvPzCs5IubVq3di5Z8bWMmBhTPCk+hDvcL7AljpVtbcmTJ5Vcj2eXJx7PZir4BFbY0YBItFp8CHdMIDu0qGf7EoRv7ZGjfymXmESSSDJmTK/8qlOlSik6egLs0QfeDG5hr7/6otshFy9dFqwGo89jY56Eu+dxmchtHOn7Y3Vz0Oiptu8gO+HudOzj+rWbhfq94g7Xi4iw1rZ4MO4Qu4BxhxgZ/O7hbgGXNuM7tnyNFm7uiPEh3DNmeEhGD+gucHu02i+Hf5cmHWLcxPTf06VNLVNGRnmMoXJ35VIfBbfr493SOgwr7r+pv9mtuPvTl1gwsFtxx04cduSshkWZWQuWeRzmcG+rWPZdt7+v++5Htevm1JrW+0SqVypre/jk2Ytk9gLfC0N3S7jDfx/up1b/ezQW/YLJDY0E7gUBCncb4Y7Ar8ihE+Tfk6dcfYAPPwKC8PJGuflXXnxennk6l5sP7Xffb5P+Iya7BfTZCfelX66TNes2Oern/06fkX//i2mPr5PulqtMoYIvS9/u7d2eW31u7tyRZh3D5eDh2Pn9WoU7rosX9pQ5i90eG31SsnghaVavqsm1Blu81Rp2NPlm2gl3+G7DT9iJIQANIlCb1VUGftMQchs2b3O7HFbr4P7RoGYlwSqcNgR+fdKgg/JZhsWHcAerYWNnyJdrvzO1G9vWeZ/NrfxFjUG40W4Fk93mnPdauBfIn08g4Izb1hgrh48cVdvz327e5ubXimMhDnHui8/nUT7uu/Z69sFFIBpc3Ox8sQFr/mcrZeLMhbbxCk7GFI6xE+4IJO8aOczSH4nVGM/+6CPywvO5BYHIjzycxSTi0ZdjJs+VFWu+cQvGswp3sILLhNN6AJiY+xMQm+epXMrn2S3Q8O8TqnAY3C+O/X3CxA4sMmfMIM/kfkLyPZ9HMKbsXJniQ7hDEOJ57BZuwLJph95qF81ocBvBKrJxjOq/p0iZXLp3aGYKel6wdJVs2LjVbegg6uTIH8fkytXo3TmrcMf9ew0YLadOOYuFwc6wNegc76UZY/sJ3pNWw7sPYt9upw0xYmMGdhe4RFkNLi5hfYZ6Xa3X52RIn0769+ooz+V50vans33nXvWMmDB7s7sl3N8p9qb06NjMY/83bt9TDv921OnPnseRQMAEKNxthDu2nTF7PuYhEAuCJkvmTCrIqnrlD9xWJLHiZfXrsxPu8FmH7/rdsLsl3AdHdJICr+Tz2GR/V1jsLuSPcNfnt25cUyqXf890udDwIabASDvhPvPTpTJ1zmcBdYE/wh03wOo7fJmNW60IwqveJMQVfJqQhLuGAjcHBH1qQzAk2FpX+O6lcIdbTFibRioQ1Wg79uyX4eNmyh9/mYMZ7ToY2XcwYfKW9eLjD9+TVo1qehwfcCNo1rG346w/dheyE+6+/PohkpCZBRPWV/I9Z7qsJxceq3DHinfpKo39zvrh5MeCiQ7ahoBeY3YoCD+8H/fYBEZarwsumKjYVQaOD+E+tE+ovPpyXo+PjwDXqKETnOBRx2D8ISYEwf7aRkyYpWInfJlVuCNIv2aTTo6zL9ldH++zkf26qkxMVsNYwa4vEiQYa0kgC01Y20by9ltv2Db54OHfpVvkcEfuZK++lFd6dW4pD6V3vz8ujgD9blHDfQaE3y3hPjyqi7zyovm3ZnzoL9ZsUGObRgJ3mwCFewDCXXcK0uo1b1BNPvqgpGkWvn3XPokYNEbOnY/JMnA/CHesPs6dOMg1JqPTHd42rbQg9V/t5qFy8pSzYEq7AR6IcIcY7tq+iakfBo2aKl98tcF1i/gW7mhI9cplpXHtj10ruBCN9Vp1cU0SE6Jwx+o0Mmlo+2nXPunYc2C8Cnfseg3o1dG0ywKB1zVyuCNR6OTFirRy3UOaSZHX87sOx+o0UvsZV11bdIqwDUx0cg8cE4hw19dG6r6Jw8LdgnJHTZoti5ebfW7vpXDH6u3Mcf0loyFYGNli4L6GeKDY2r0W7sgmgoB5bXbvPoy/eq26Os4AldCE+2uvvCB9urQxpZM19hMSMXTsMdA0OcCuT6/OLTwGhf91/B+V1QqpPX1ZnaoV1I6kNoyXxIkSmXa7Rk6cJZ/5cG27G8Ld+v2263+kI23SrqejDDy+WPDvJOCNAIV7LIQ7wD6e/VG1SgEXGm14gYf0GiTwedd2Pwj3utUqSP0aMS9W7EzAzaBwwfyuvLZYjRkydrpfmQSsAzQQ4Y4Vn+4dm5ny68K3EjsA2hKCcEfmEKTk09vKSGXZsE0P1wpxQhTucPExpmeDi0PkkPHxKtzrVf9I6lWPSZuJPobr2fDxM31mBnH6SUB2nv492ssjhhVRjKfcT+WUnNlj/IA3/vCTdO87wull3Y6LjXDHxZCxpX/PDqYJNAK067QIM7G4l8Ldzp9+/Ub4O4+Lk/6518IdghLCUhvS3u7Z/4tyWYG4hGESjhVXpKV1YglNuJd+p4h0bFHflIcd76ekhgwqC5etVq5Y2vDOfbd4Idf/j1oJ1ow7vfqNkj37D3lFAoLjh/ZW9Re0fb91p3IrhMuUNsQ6tQr1nlb5bgj3pnU/UYsu2pDzH1mE3nrzVde/oSYEMvAgwxyNBO4mAQr3WAp3nYPZGpgD8brcEMAX7MIdL9C+3duZ0nRhSx55ukf276bcQLRhyxhpA+0KfDgZzIEI908+el9aNKhuunyT9r1MPqcJQbhXKPOOytmthTs+9nVbdlEFZ2AJTbhDXIxFbvjHY4pCTZixQOYt/sKtK++lqwwCpJHGVRtWwD5p2EH+O3nayRBzdAyyh3Rq1cC0uo7MFhU+KCnoR21YGazZtLOcMMQ/OLrB/w+KrXDH+Vg8MKbQA48ajUPkb0Ob7qVwt7qVoKhX04695NCv5vSn/nAyHnsvhTsC8rG78/wzMeMNzwGRjnFoLMaEmJlh42c4cp1KaMK9RuWy0siwGwjemIRgN1PvMOF9hbTC8OXHrteIvl1cwh6LNp8u+VJlENIGId97wBiBCPdmuZ/MqXaOjLEkiG3InCmD+g1qQ3YZpHb0toIf18Id36OhfTqrWAVtqKGAdL4TLHU8UOsDExsdsxTo+OZ5JOCNAIV7LIU74MLvDf5vRlu9fpP0GzbR9U92wh2ZCJBez5MhCAeR/HaFPXwN67j2cYcoQNETY/VIvKTHTZuv8glj5UkbVvvgA63FqK+2Wv/ur3BH4OTgiM5q90PbuQsXpXqjjqZUi3bCHYGM3sQEArjmLl5hW1XRXx93uFg0r19dKpcv5foQ4sNWvVGIa3s1PoQ7hCcmmQgk04YPNSr9ln67iOmDhUqWvfqPVtVYrXavhDuE0upFk035opFjHhOguLShkaECv1vXx/r/q33vFH1DOrduaKpjMHryXFm0bHVAt4+tcMdNrSuC+LeuUcNl848xbil2wakQZhDVngxBstPnOS/8hutgnK9ZNMW0+4XsMQhc96f6szeY91K427mD6Loa2Ol4s8DLrqYitgIpQp0kEohL4Y7kZN9u3mp631n5Id84ssPYGQQzFj4Q06ENkz+k4oQPu7Go26Yff1ILM3jnPv3E467jf9i+S2XdstaIGDhyiqz82nsudwTAlyz2pukbggJniGWBm54xD/7y1d/IkDHTPA6PuBbuyCiFnQWj7z9+E0i9OqRPZ3nt5RdcbUHMC9yJ/Kk2G9BLgyc90AQo3ONAuCM14aoFMSIdI2rbzr2q0p22QPK4I5IfFd/w8fTX4lq4V6v0gQpQ1CsiCIZq2LqbHDl6TG1ljurfzSVGUV22z5Bx8k2AW4Z2wh1uECh0BYPQSZ4sqXJPwqpr0UIFVIYfo9mlLwskj/uZs+elTZe+8ucx98JV/gp3pFlDRh6UW9eGWIBqjUNcubfjQ7g7HVv4kI+bOl+WrPzaNqDxXgl3pAtcMtOc6tMu/afT57I7Dn01ZUSkJEuWVP0Zz45iSwgcRBrSUf27mlxoUAAIbiCXr1zx+7ZxIdyxO4DJhNGQ+QcrwNoCyeOOojKN/EzxCoGzbM4YU1tQJKpLn2FumUz8hvX/E+6VcIcLR81PPpQGNSq5gmzx7qvfqqvKKY4FDex26BVprDoj8wncp3xZXAp3X/fC37FKDR98O0OOcrjDGcUzCkt9XK+dEvPG3UwsJCGOC6k+dbElZBuKGjJevvthuyybM9YUezJj/lKZNtdzAgCIcmRuMrrYILnD8Akz1Wo+YpfeMiwMwU0FaYfxfbSzuBTu+N7BLQ/FpXQfY6KLuCQEWmNSNzQyzJXZCf2Pce60mrGTfuMxJGAlQOEeB8IdUFctnCh4+Wn77fc/pUGbmDLtwS7cIcyNW/HICoG8wtqsFTuxNYoXWCBml8cdwsmU8j6RROfiToREnWYDe6z4Y3XYaPEl3JMlS6aKmiA7SYaH0pnahMkIqrFqS8jCHdvUU2cvlsUrvrItLX+vhDvyy88YY65Yi5SeWAWMK2vZsIZUqVDadTlktMDWva50i7Lw8AnWduLfU8rP3VoJ10l74kK4l3jrdZWqzpiSD7th2BXTdq+EO9I/zps02PTo/lY29cXtXgl3CDe8++AWog2TEEzmtU0f01eeeDy76//f9OMOlf3ElyUk4Q53IBRfghDVtn3XXrV6DAYzxvQz7Whanw2xTkgtivc03Eeezf2E6xDs6vQ17D5bz0U1UmTb0oZMW3A1Xb1uo/qnKhXel+b1q5oC+vuPmOSxmmtcCndMJpC7/flnnnK1D5mrkBoTBjaonm3MfR/Xiwi+xhH//uARoHCPI+FuLaGNLTP4w2oLZuGOtuPjlPT/eXrxckauev1ixTNiVaJutYqulQf4QtZqHhqQ329sKqfCTQc+psh8YrW7LdzBBUFrCFLShskcViDhPmA15LCGvyjO0WYV7gcO/SY9+o1y5LuNtHvTRvVVecpdH9+de6VT78GmXNn4yBi3s+EocfnSZbl2/YapiVhtRmYVow+vqvh6+HdVNMpa4v1eCXeIJIxHo8WlcEc6OogPY5o+rKD1GTzOlZrQusuE7EpDx85Q+dP9tTgR7kVelx4hZuE+fvp8mf9ZPAj3rA/LvMlm4b5l+27pNXCMKrRkZ3DBgxjPkimj25/hL9yp1yBVEVmbVbhv3fGz9Ow/yuP1jReF2PpywQTTCm90bYIpboGz+C1NGRlpevch5ePXG753XRKVe2tVwYps9D+pd1+zzj53ShOScIcv+ZA+oaZYFrh+wQUMBpexyG5tbTPOYAUeAaM6x3vPkOaCnOfarBMdY18gnSQmwSWKFHT9M1bU8V6EexUMfTBxaLjgWG34nSF1pl0q17gU7ki5On5wL9eEWOXL7z9aFfiD4beLtKdVK5Zxte3GjRtSo2lnR+9sf98VPJ4E1LjLV+wjzw6ODwgjuFsgyEibrzzuViwpkieTVQsnWVJCRq9WaLMT7qi2hq1oT3bx8hWZt3iFnL9wye+eiEtXGayGYFVEG9w7IAb1ixX/jsqg8AM0FheaMf9zlffXXwtEuOOFuvHHn2TKrMUqQ4tdFUE74Y4gK2P2H2tbL125KguWfGmb4svqKuPPc8LXd9i4mfLNJnMGgpofl5PGhpzpCABGikMja0/3QUXQScMiTK44cNnq7EO4I3PE7IUrZNMW8/Z+0iRJJVWqFFLk9VflvRKFJV26mMJRGANdIoeZ4gPulXC368dvNm2V3gNG+9MFHo9FpohuHZqpgmvaZn66TAXkohAODC4CowZ0VwWCtEE8QmD6a3Eh3N8vWVT5Ihtt4KgppuxOdj7ucEnApMOT/XvytNeKmXbnYZwsn2OulolsINgFsxb90ednyZxRxg7soaoMWw3iDMVtjAGJfXu0l8IFX3Ed6uv6xmsiN/ySmSMFO2HaUHwMvtjW9wbcj+CGpA084AKJ/9X22kt5pUv7Jib3ENSGQI0IbxaXwh27keu++0EuX/bsqoV0hXgn2xl2SSYM7W3y4zaOH6w8h7Qy16DAdXDf2QuWmYrjWTPwgNUnDdrb3jdXjmwS1b2d6Z0FH3pMjuCSBEPWHrgYGnOoY2EsLHyIqR/0DeJSuHdp11hKv/OWq+0IQG/btZ+cPR+z2PLmay8rN6M0qVO5jpsw/VOZ99lKf18FPJ4EHBGgcI+DFfeXXnhW+TkazVqMI1izykCIfzYDH7loX19/DD6gKGR12cMqm6dr2Ql3u0I5iC3QqdhwLQRGofKgJ7vbWWWcsIG7CdKFIvMAxojVUEQKxaS0IcA3NHyorY+99Vw835hBPUyVKn/cvkvCIoaZBIl1xd1T5VR9fQjLcu+VkNZNagpqF2hb9uU6tbuhXZjulXDHDsCaRZNNGSgwwalv2OFy0hd2x8DVpFn9qlLlwxg3GafXggBGFVwEAfpjcSHcMdnDpM9o3aNGqMmstnuVVcYuOBUTPfglnzl33haNv8LdmoYQ7nEQVHbFmqw3xOQAOdmN1UyXrVovw8ZhLMesY8F9BLEUdhVBffXvr0eOSquwKK87AHEp3GNbgAlZXSYNjzAtPiGYGDt+2rDq3ju0pUncY5W9R7+Ryt9f23tvF1F+6drgE166SiPb1fG333pdenZqYVuN1Btj9BMWj7bt+NntsLgS7tgpxQQvkP7fe+CwqnVx9WrM7quvMcO/k4BTAhTucSDc2zatLdZ0kMPGz5SlK9e6+iFYhTtWWrGaZFfm29cgw0c0fOAYFajrj7kFp4rI2g3fC1bFjFa9Ulkp8EpMRD9SATbvFOGx+NO9EO4IzL1zJ2YFEzLgxvUbaoUG1TARG4A86J4y7mB1B6s82rAy36HHQIEQ8GUQ5EjDBxGk7dvN25QLgdH8Fe44F5OkqSMjBUW4tOHjBL9WnfrsXgl33B+rg8aczyiMBPeEfwJMyaifKcND6VXqP6OPri/uxr/PX7JSxk/71J9TYlWASd8Iq/8vGvJd499rNOlkGmf3Srjj3tZsGxBaWKlGUKOdYYEAdSIgliCssYNnTEFoXXFv1aiGqsqqDRODRm17mFZCPXUC+nbMQHMaxwWfr5KxU+eZTilTsqiEWnYxnHYsfrdIgwh/aE+WkIQ7MiVBQGvDJLRc9eamRRdMmJHnvcy7RV3HIbsKMp/hvafN6kaGf2/SoZdysbOaNSOZU744zlOV7rgS7lbfe3/ahpgYBCljJ4hGAnFNgMI9lsIdqQjHDe5lSpN48eJl6dR7kMAVRlswCnessmOrGHl8AzF8rLFdjKwC3rbjrdd2mg4Spd7hd4mtb21rvtksfT2UHb/bwh1BVQgItGYUwLND3GL1BbsP3ljkf/E5GWZILQqGqDyI7WNfhrR0CFBECjVti5evkVGT5phODUS44wJgbczugFU2fJB1vv57Kdyt2/FonzXQ1xcvu78jAHt4VFhAq2y4HjJx1GkeJkjl6tRiu+Ke99ncKsuNcWUQ8RO1moXGYwGmohLaxuy6s33nXrUKaWdggPcNQs0Lv55fundsaqp1YBXu5UqXkBBDQCNWdZt1RN0G33ni3y/5lnqv6QxZ2AWbNHOhzDe4NmBnCavGCPoNxPC7nTJnscxZuMJjwamEJNzr16godat95HpUZNOqWKe126MjuB6BqnhH4xgU+bLucuTMkU3GDe5pch2xSwkJv/r5k4YEtJuLhuF9W7VRB9UOo8WFcIdrUM/OLUxVk/0ZBxiP+BYsWrbKnFTBn4vwWBLwQIDCPRbCHcEy2KKuVPZd07b9zj37JXzQOFMu12AU7ijzjRURYw5fpLvSvod2YypxosSmQEysMMO31R93GafCHT7dHVvUM1Xuw31wP9zXandbuEPA9h02QTZsjg5cCsTSpU0tn88aY2K4YfNWCR841qvgh3sCiqdUq/iBaXek3/CJsnqduZJjIMIdwmpEv67yUt5nXI+FcuYN2/aIF+GOdvTr2cEkDi5duiwdew4ybe/72wdhbRsLhJ02TLIg7DwZuOigbRwDf2xU7EVaPKcWG+GOhQMUQMP/utoM0TgbonG5qQn3csUdv2EEEGd8KL2pDZhUf/3tD17H8ltvvqZcMjRXOx93vJtmjetveu8i9eWgUVO8vp/sfLXtigThN4KJqrFCrs93X+LEptoCO38+oN5FngrRJSThDt4lisRMUhD7gwJ2dlapXCn13YsaOt427SWCulEDwbg799mKr1Q6VaOh8jGSGmjDZAeMPQXdYVKH95xx99eaOQnXigvh/tQTj0ufLm0k+2MxO4y++h9xL8YCUpiodg4fbNqNcPpO4HEk4I0AhXuAwh1b6jUqfyBl3ythEg94+ejsEkZ/yWAU7siP3rNTc5Mv6KRZi7wWF8EHDzlvteGj2LJzpNcgXOsAdSrccR62ZVH8Smc+AXO41IycMNuU3QXHBoNwRzuxg2NMP4aVJeTkhouNJ8vzVC41yTIG92GVv3azUDf3kUCEOz5gowd0V7nztR08fERahUYJsijA7uWKO3ZZurZvKoVfjwlQRN/DNQHZQZxUMYUAwH96BwT54WePH2j6PX/3/Tb59nvPIvyhdGmlaf2qrt8I2qCqJ06Z58rN7+sTFKhwfyb3E6q2QoFX8plugSDOGuaBAAAAIABJREFU0IihbgzupXCHgGlev5rKAW4UWv+cOKnycyM9pCdzItwhwMcP6SVPGoKDIZB7D/RepbNg/nxq3KCvtWHFtnG7HoLgTW1wHcGKO/KIa8OqvDEo1dp+tAXVR13vvmvXpWnH3h6rfCYk4T5tdJQ8mTMm0BqxEYiRsDNk/nnvnSKy4PMvBS5qVkOGoKhu7UzvMKSLbGtIoYnfL95zxqJ5SNSwZOVaj1Vn4a73SYX3TecgsxVcsIwLQ3Eh3DF5D2nZwJRRa+KMBW4pho3Pjgw0aJ+2q9euq8xygRYi9PXe4N8fXAIU7n4IdwRCZsmSSUqVKCRYdYAQtPp+R4uZSLdAnGAU7tZqdqgGWLVRR49bv/gZ4WM0Z8Ig04cRRWuQusup+SPckYKtbdM68tEHJV2XR+YK5JhHwJrRgkW4f/j+29KhRT1T2/FMYPj1hs1ulS7tXIZwMlbaseJuNX+FO/oUZcfhNmAc7/Cfhx+nnqDeS+GOZ4LbTkSX1qZVLrQF6eQg3rfu2GM7VrFq99Ybr0ml8qVk5vylgnzVMIyhds3qGD6811R2i++8CHfwQKo6fLS14R3QLWqEx1gLa3/4I9wRUAnBXrZUceXCZg0aRxVcCEz4bFszpNxL4Y5nfC7PU9Knaxt52BBzgX/HRHTh0lXKNxrixmpOhDvexfVrVJLaVWMWCXCd02fOqr7/cftut+vClQypClMbsn/goEXL1sjoyWZ3MusKNIrgVfPx7oN//syx/QSLOtoWLV8joy2uavpvCUW4Y/x9tXiKSaT6emfjHLvMXXg2iHIEDxsrysJ1DD7z2lCNFJW4sWuqbe6iFTJx5kKvnwm8F/F+1Hb23Hnp2X+0IOWktrgQ7hi3uI42TDirNwnx+u1DIanJwyOUG5E2XV3c60PxjyTgJwEKdxvhjhfSlavwRY7ZtMOLKmWK5B59X3EOfNpRpAXpJK1mJ9yx9eZtG954DYhQlJ/29LK03s+aDhJ/x5azTmfnaZxcuXJNWodGyvmLF2XuxMGmvL1zF38hWHXwZlj5hv8oMgtow0u7euMQRxkfcI4/wh3Hp06VSiYNDxdsn2uDTzjy7ULIaLMT7giqunXbfdXI7hmxkolMC3qF1t/KqU5/m1jd7t25lUkM4lzcFwV+kL4SfqWpUqWSp598XPI+87SbgMPKIIqEwNfZalbhDgYomGUsHoQJUZrUqQV+qCjpjdzmRoO7FColGncBrMIdx2NF7rYhWNcTgzZhfZWLC35nSDsHYaoNQb0IPLUajoVwq13lQ7fnB6vf/zwu+w/+KggUxC8Z6drwO0SVXV2+fPj4mWqFHG5v/Xt0kPwvxRSggQ8/ioj5WjGzBvYhSw9cJHbs9hyYaHwWO+GO37k1dSJWsSH2PBneJ5isjZw4y1YQ2xVgQludGiY5sy3uN77OLftecWnTpJYpZ7o+B/2yZ/8htTOAFVP0QZaMGST3U7nUqqq34FRcA0Gm+J089ujDpmbgnYp+P3zkqIo1SJcmtTyT+0k14dGVPvUJ+H1g7BmrcEJ4z5s4yCQqMcmA+5E3g188glmN1UcR71StSUfB/1otLoU7ru3k/a7bgIlNj74j1f+bJXMGWTTNvLo+YcYClf40EEuePJlyYTSmUUTK2fI1WsiVq9eUu0vDWh9L9Upmtz7kbkfAuzdDgahhUWGuQ/A7nzxrscz77AvXt9Eq3J2yuXDhklrwwbcf3z5jOlgn6T1xPBI5FCtUwNU+vKfx7fMn5iUQ5jznwSJA4W4j3AMZAvBnw6rNkaPHbE8PpACT8UL4CCGdWmyEu5PnQoEUbO8WKvCKNG9QzXUKRAS2Tr1lSdAHIxtD++Z1BS9wbf2GTzIVbPLWFn+FO66FrD4tGlZ3uSxAjIYPGiNYFdYWSAEmYzuRchCZK/Rk624JdwiWooVek16dW7oJDSd9iAJQE6YvUILUbrxYhbuTa1qPwbXHTZ0vcIXSZifcnV4bk9L9v/zql3DHtTFRrFetoqpyaizQ4vS+usiMWh3u0lqwaqYNFR8HjJjsc3INt43ZEwaaVpZXrNkgg0dPddQMO+Hu6ETDQRBEcF3ASrunXOmBVE41tgNl6xFo7o8hYBbZORB/YQwi9+cadj7uOB8TGVSvxW6Q0bfY6bUhqlCh85uN5loK1SuXlaZ1P3FdBqILEzi7uBnjvTDZLffe29KmSU1TjvjIIeNNBZv0OXEt3J0+N46DqxIWmWBwy4PbijaIYRTYw/gPxFRRovpVpepHMUWJMKms2rCjSpWK9zvc+uDmqA2LIo3a9fTpXoYdJlTpxvdUG7KWdY8a7pqs2gl3J8+h67e8U/RNQVEtbRgnIT0HCXbSvBmeu3K5UurZjS5WcN+yjjEn7eExJOCJAIV7LIQ7XnB4qWOVa+LMBbZ5ajX4YBLuLTpHqJUsYwXOfQcPqy1JpF3zZRC0/Xt2MFWe3Lxlp3q5egts1dcNRLhnzZJJbcsbUwRiBblD9wGulf5gEe6aA3yX4a6EfNJO03HC9QBBiXMWLXdzqdHXjY1wx8roslXrbFMexodwxzNhFfWTimWkVpXyakXaKSucu2nLDukWOVy5yWBl2CgAsWpu53JhN/4xUa1Q5h3XnyCkK9Rq6dFf13iN2Ah3xDGcP39RpTJcv3GL16DP+BDueE48H1ahWzasoXZu/BXZeMe26BThqsxp5f9u8ULKxcnpxACTWfxOENi4fNV60+QWbZs9foApsHL3vl9UcS+4YPkyBDUinajRPcjqUqavkVCEe/HCBSQ8LCaDDH7jqBKMXbhArVrFMtK4zieuIHt8K1FnAbtYuZ/KKeMG9TLtklmLhXm7L+ImWjWKqXUB16vaLcJcMR2xEe6tOkfK0KhQUwVfVOEOHzRW7dz5MsQaDQoPMblLrVm/WfoNn8DsMr7g8e+OCVC4OxTuqMuBbeUrV66oEvUoPHHoyB8qqh6rBb5WwoNJuPcaOFp6hrQwfQjhBwpx4CStI7JBhIe1kiJvvOoaiNiSRpAqfBJ9WSDCHdf84N1i0rlNQ9flkX5xxMRZgmwTsGAT7hA8qOoLd4OCr+RT+dk9iVLkid+154CsWrfR5wfXqXDHmMaYhzBEfnTs+sAFCYFmdqXG40u46w5/5uknVEYYFIqBq4W3wikYh5jYYSVs5dffqRVApCHUBp/WOi3DHAlvnIOxjlScCKDThoq3m7fs8DXcbfO4250U7cJ3TVXH/O/UGfXe+fnAIdmwaaujrfj4Eu76WVAlE/1TMP+LKqgULhOeDOIRz4cxt2X7bvlh+26Pq7HoZ8R5oMIpXCkQeOrpd4L82j/t3qfeCfhfq6GCKOoVGH2vkSYSvteO3n1Jk6jAzDdee8l1aXwrmrTv6ea+lFCEO3arMKnSBrchuBnGJgc54i9QTVQXbMPYhSsMgklRYA6F5rQhhWqNxp3ckgl4Ght4D04Z0cfkSz5n0QoV2wGLjXDH7gj6T8eOYKEJlWGRr97oOuupbVhph3DHONSGKq/NO/aWa9edu6X5fGnwgAeaAIX7/7dcjRUhPY0I+IfjBRSdtuq2oxe5vhY+JNhSD9TgJ4yVBaeGlSMnz+R+vTtKlEW/uBK5/gwfRaO/uK924AVmTJMHdp7SolmvBVZws0H6L203b920zWBgPNeOsfG82PYBCisZX76JEyeS5MmMfRrNzmncgi+G+u9wAcmcMYM8mTO7vPBcbsmcKaMgbSTEDYQIfMORvxpVKb2VPNfXQ2BfcodjUY95lRZRFZfylKwNrgtWHk6fUEwfbQRgGkU37ml0yfF2VYx5TPweyZpZpa5EarpMGTOoU7ByixSWEIN/Hvtbzl+4pP4N18d4QypTbXhef/y/8ezJklnH7K3/sXcW4E2eWxz/p0nd3RUKFCnu7j42NsbG3N3lzu5c7+TO75g7M8Y2BhvuLi20UCiUurt7ep9zSlgoLU1LkibNeZ/tAZJP3vf3fkn+3/n+57ztPvrXnK/lmNv7DiIRwaXzzjMfLY9BQtla9Y99TffZad6SckFau2HryHHoO8HV1ZlzJ4YMiOJVful6pnGQVYFuEKkUYXZuPj8pI2+4ZoGv9s5DHmM6Lq0CGtWrB6+tQVF4mmN6Ukj+aRJRJBTbWtGymdHZ3310fmKtazvn+j3Pdx/9JmjfZOh6rs5/vzePQvv6pu96pZXyzPBoLqhSlC5PR9ti0ty/szmShY8afUa1n7p09LeNjtGSm/Z4OsuGvusoJ0d7RV06l65z0tZnuSO/fbpeY7KdZRMQ4W7Z8y+jFwJCQAgIASEgBISAEDATAiLczWSipJtCQAgIASEgBISAEBAClk1AhLtlz7+MXggIASEgBISAEBACQsBMCIhwN5OJkm4KASEgBISAEBACQkAIWDYBEe6WPf8yeiEgBISAEBACQkAICAEzISDC3UwmSropBISAEBACQkAICAEhYNkERLhb9vzL6IWAEBACQkAICAEhIATMhIAIdzOZKOmmEBACQkAICAEhIASEgGUTEOFu2fMvoxcCQkAICAEhIASEgBAwEwIi3M1koqSbQkAICAEhIASEgBAQApZNQIS7Zc+/jF4ICAEhIASEgBAQAkLATAiIcDeTiZJuCgEhIASEgBAQAkJACFg2ARHulj3/MnohIASEgBAQAkJACAgBMyEgwt1MJkq6KQSEgBAQAkJACAgBIWDZBES4W/b8y+iFgBAQAkJACAgBISAEzISACHczmSjpphAQAkJACAgBISAEhIBlExDhbtnzL6MXAkJACAgBISAEhIAQMBMCItzNZKKkm0JACAgBISAEhIAQEAKWTUCEu2XPv4xeCAgBISAEhIAQEAJCwEwIiHA3k4mSbgoBISAEhIAQEAJCQAhYNgER7pY9/zJ6ISAEhIAQEAJCQAgIATMhIMLdTCZKuikEhIAQEAJCQAgIASFg2QREuFv2/MvohYAQEAJCQAgIASEgBMyEgAh3M5ko6aYQEAKmSUBB3VIATU2m2b/WeqVQKNBkhA4TG2NhMdaYzGeWpadCQAh0RwIi3LvjrMqYhIAFElCplPDx8oSDvd1Zo69vaEB1TS3KyitQU1N7DhlnJ0f4eHuS9m61qdVqnErNOOs9e3s79O4RhrCQQLi5OoNEY0VlFbJz8nHsxCkUFJXA0dEBvt4esFJYndMf2raktAyNjeoz77k4O8HHy6PNmdP0w9vTHa4uzuedYRLl6Vk5qKurP+v4/fr0RFCAL1ycnFBZXY28/EIcO5GM7Nx8nYW8p4cb3F1dUFBUjJLS8nP64enuhgH9eiHI3xc0J5nZeYhPOMHnaK3Z29kxJ6VKhVMp6Tr3g45FfYnu1xvBAX5QKpV8jv0xccyfmpVCwducj1dVdU2Hxm+BHy0ZshAQAiZEQIS7CU2GdEUICIHOEwjw88aj99yEyB5h/xykqQl1DQ2oqqpGVk4+fvljDfbHHkFjY+OZbS6ZOw03XrUQVlZnC2zNBjm5BbjtoWfQ0NDIAr1XjzAsWjATfXv3gKeHO2xtrHlTOmZRcSl+/O0v/PLHWsyeNh63XLMItrY2Z85Fgrq+voFvItZv2YXlK9eChCO1qy6bhyWXzWsTQGZWLm598Bn8++E7MGrYwPOCqq+vx8PPvI6Tp9JgZaXA2BFDsHD+dBa4bq4uLKjpRqC8ogpJKWlYtnwVDsQegbqdKDwJ/4fuugEkzj/8/Hus2bjjrH4M6t8H1yy+CD3CQuDi4sTCubyiEnEJJ/Dp1z+fcwNENytXLZqHGZPGorauDktufRhqdfsxep6HnmG4etF8RPftdUaYV1ZVY/ueg3j17U/4BoBuyu648QpMHDO8VV4NDQ349c91+ObHP9ode+evTNlTCAgBIaA/AiLc9cdSjiQEhEAXEugZEYL/PPMwPNxdW+0FadK8gkK8/v7n2B8Tf2YbEqLzZkxkUd5aO3DoCB599k0W5v2jIvGve2/mqDVtT8KvuKQMDg72cHSwZ5H63iffYe2mHbj9+sW4bMFMNKmbWLA2Nanh4ebK0X1qFA1/6On/IO5oIv/7ucfublNg0vu79sXiiRffxvcfvw5/X+/zkq6trcMVtzyEsvJKzJs5CTcuWQhXFyfeh8RtdU0NvDzc+d8kcPMKinDrA0+jtKyi1ePa2Fjj0vkzsOTSuSyGacxvvP85duyNObP9qKED8dzjd8PWxoZvTI4cOwl3Nxf0iYzgc/zx9yZ88On3qKtvfgoQGRGK229YjEH9o6BUWiEmLgEPPPmqTleQk6MD3n75cfQIC+anKbFxCfy0ha4BuiG574lXmCs9nXj2X3eDbjhaa4XFJbjtwWdRUFis03llIyEgBIRAVxMQ4d7VMyDnFwJCQC8Ehg7sh9eff4RF4t2PvsDiUqVSwd/XCwtmT8Xo4QPZTrFp+168+cEXbG2xVqnw6jMPYejAvkhJz8RLby5lYavdSBgWl5TCy9Mdrz/3CMJDAlFcWoYVf67H739tYLFLIp4E+eABfRATdwyFRcV46qHbMWnsCKRlZOOm+57iSDu1KeNH4qmH7uBI+NsffY3fVm+AjbU1/vfG0+gRHsKCk16n82o3isyXlpXD19vzzNOB6ZNG48pL5/KY//u/rxCfcPKMGM/NL8Twwf3x8F03wNvLA7l5hfjsu+XYunMfamrrWMjfc8vVmDRuBFRKJfeDzttaoxuFN55/lC0txDQlLRP/efczHE1MOiPCn37kTgQH+uHw0US8/8m3SExK5fdInC++eDZzvenep0D9ovbcY/dg7IhBPBb6//tf/sTHX/+s07VA/b50/nS21rz6zqdITErhm5lH7rkRQ6L74n+f/8BPPmi+ySpD46NGzMeMGIzrr7yEn5T8939f48+1m3U6p2wkBISAEDAFAiLcTWEWpA9CQAhcMIGF86bj3luvRk5eAa6/6wnU1P4jfCli/OrTD7KoI8F+y/1Ps6/Zz8cLzz9+D9tf9hw4jMeef6tVjzUJPhLbJLrJDvPJNz/j7w3b2/RjU6T3iQdvw+ABUWzdeOqld86Mj2wmyz59g8X6O0u/wYpV6xEU4If/PPsQi8+1m3fi1bc/1inZ9dbrLsflF89iK9CtDzzDY9c0egLw4pP3cR+ycvLwytufnInua7YJ9PfFM4/eyeOnpwUXXXVXq2OiPlPkfsKYYRzlPhR/DK+88wnIRuRgb49brr0MF82ajNLyCjzy9OtISkk/04+e4SF47ZmHWEA/+dI72LHnIL937eIFfLMzaexwUASdGBGr9pqdnS1WfP0u8/vi+xX4YcVqtjFRrsG9t17Dc/TDr6vx0Zc/nnMosgk99dBtGDaoP/YdjOMnGJQDIU0ICAEhYC4ERLiby0xJP4WAEDgvgQfvvJ7F496DcSwCNZYMzU7zZ07GQ3ddz8L0nsde4oTJAX174bH7bgYJ2HWbd+K7X/48cw6ywWTnFrBFJjjQH5+/+yJ7w8nX/cFn37PQbauR//qxe29GRFgwvly2Al8u++3MpuS3fvZfd7FV5tHn3mQRTJHxx++/Fa6uzvjz701YsXrDme3J9kJJpI3qfxJZ6U3yzj9y942YNnE0J4Bed+djaNDy7o8ZPgjPP34v21A+/HwZfv59zTndJcFMHvC50yfyexdfc3erCacUEaexf/Tms4gIDcLWnfvx8n8/5psjEv1PPXw7QgL9sfSrn9gvr93o5oii8ZQT8NEXP7LQpkY3FsT/+cfuAVtxrr8PhaeTSs830b4+nvjx07fYpvTh5z/wjQ/NKVlv6ClHaHDAmYh7y+MsmDMVd9+0BJVVVXj6lff46YA0ISAEhIA5ERDhbk6zJX0VAkKgTQLvvfokC0FK+CSrhLaIpZ0oyvrG84/w/s++9gE279jL0VmK0lK0lhI6607bWWib9Mwc3Pv4SyywZ04Zh8fvv4XFOol2irafr1HyKFlUyF5Dtpx9MfFsTaE+LL5kDlycHbFt1368+eFXXF1m/qzJ7IknMUvn044C0w3GUy+/c8ZqozkvVaAhv/3QQf2wffdB3ka7URLr1Amj+MkCRZaTW1TGYfFvY8OJuYsvmc27Xn3bo8jIzm11aPQUgYQ7Ra1JLL//6Xe8ncb606huxJzFt7XazyceuA2DBvTBZ98uxzc//cH70c0A3Wjdf/u1/BSDhLsuJSrt7Wzx108f8zHopmfZr6t5HJSoSh53si099O//gHITtBvx/+Z/r4ESYn/+Yw33pbUqQ/IREwJCQAiYMgER7qY8O9I3ISAEdCJAInDFN+/B1dmJvd4r12w6pzrJnGkT8Oi9N7E4vP+JV3DoyHH2Xt98zWWwtladI+JIbP/7lXf5/NdfeTH7osmfTUmZ9N752pzpE3D/bddyJLllowg+JW5+8NkyHD+ZzELzlmsuY/FMnmxtMUn1VTZu3c0JtS1brx6h+Ne9t6BHeDA+/+5XfP3j72dtQkmsAX4+bI956a2lZ9loNBtSoundNy/hGxPisuDquzmxtLU2sH8fvPB4c3R86Zc/sXjnvl+7iJNW6Ubnmjv+dc6ulMj74hP3cenM1979FH+t38bbkFf+jhsWc9IriWwS2xpBz570FrnCjQ2NZ5460DzSTQkJdmrUd7LL0DxSbsOiGx/giLym0dOC+267FvNnTkJKehZef+8zngNpQkAICAFzIyDC3dxmTPorBITAOQTIG77skzc4Wk1im/zqLRvZZMguQxHuOx95geuQ33rtIlx20Uy21Xzy1c9nRXxPpWXg4KGjfJg7briChXVGVi5eefvj84o+Snilso43LLmExSQJYYWVAk4ODiwsyW9OXnpKWqVGEeQH7rgOMyaPZf/9V8t+O9MPEu6UeKmpPKM9JrLXPHbfLewd/9dzb54z5pXff8gVYKgazRsffNGqDYVsLE8+eBs/qaDI/FW3PtJmWUS6GaGkUBLEL7zxP7YkkXB/+O4b2GpDNzOPPPP6Odx79wznJx1U+55yCzSRfxLdLz55L4YPHsBPSagaD7VxI4fg9huuYIuPdiPRHxt3jF+iqPn8WZPYHkMinyL2vXqGo09kOJd3pGNpR+/pSQd5+cle9OOKv/gmR5MsLB8nISAEhIA5ERDhbk6zJX0VAkKgVQJk1yAfNSVLPvf6B0hIPHXWduRh/+A//2ZLzJYd+1jIUhSWouITxw7HyeQ03Hzfv9uke83lF+Gmqy/VKeJOvvG7bl6C2VPHs8D/4vtfObpMtd+p8g2VXrzj4efOCGmqEvPw3Teyz/3wkUS257TXKBg9bdIYfoJANwoLr7uXxat2++qDV9jvffjIcbz034+Rq5W4qtmOxk7in24eyIdPfvy2Gt3kXH7xbL4RoRyBzOxcFu6UW0CR7P2x8Xj46XOFO1lYiN3xkyl48KnXUFXdXLWHhPyX770EXx8vvPH+F2equ4wcFo2Zk8edU57z469+OmsRJ3rKQott0VMKKgH6xnOPsN3pxbeWcv6CppG15/7bruHEWrpZevyF/7a5GFR73OV9ISAEhEBXExDh3tUzIOcXAkLgggmQ3YMi5yTYKDJLtg1NI5/5Ew/cyhVlyKP+1odfYvOOfQj09wF5rylpkqw1b37wZZv9mDV1PCexUpT2i2UruGoJ1QtvrVF9dEqSJE+3dnWTyxfMwo1XLwSawDcOtAATtcgeoSyeqVrLT7//jQ8/W9YuDxLrVyycw4KYEjovu+H+c/zhzzxyJyaPH8llGCnC3zJqTzXWqcQjnTe/kOq4P8tlL1trJJIpMk/2FBLs1975OCftknCn6jD0dIFuDK645eGz+kGimZJ66Vw0LoqGa5JsqUQlJZlSZPyBp17lGwxqdMzWauq3xZuO8/pzD7MtiBJjKcFYs2IsHWfyuBH8RIOePrz45kfYsGUXTYE0ISAEhIBZEhDhbpbTJp0WAkJAmwBF02mRHbJvfP7dcpSUlXMkulePcCy5dA5Xd6GEzz/XbMan3/zCq5VSNZSXnroP3p4e+PTb5SzotButIlpeXsHbhgb54+O3n2dPNVlKqDrKkWMnWITSeSiyrVBYYe/Bw7w4EwliLjX5+ofYuG0PH5b68NozD/LCR2s2bsfr73/B4nfYoH4sit3dXLn6y7ZdB87uh1rNUW7tuu4UaSbbCq3OuvfAYa5O07KNHTmEq9dQ/8hLT/XOqQ68AgqEBPtzFRtKcKVSku+fTrhtSxzT+V544l5+YrB99wE89XKz958aCePHH7iVyzOSRWX9lp0sxv19ffDso3fBz9cLBw8n8A0TiX5NGztyMF568n5+ivH482+ds6pqe1c4WWSCg/y5sk6fXhHYuTcG//3wK9CiSprGNqJ7b8aIIQN4xdyHn2720UsTAkJACJgrARHu5jpz0m8hIASYANlQyM9Ndg8Sno2NajShib3PFCmmRmJu49Y9HJEtOh1VJmvKK/9+kC0ztB8Jde1WUVHFFWSoTCQ1SmKlqL6drQ1H3qlmOtk+SIhTZJksMd/+vJJXCn3/tSc5anzjvU8hNT2L96e+vPzU/aCKM8dOJLNXnt6bPmkMR/PJ8tFaP8gCQ/XeNfXP6Vhk+aEyitH9ere5cBElkZKopUWgOPm2thZZ2XlQWFkh0M+Hk0zp2BQFp8WXyF/fVvN0d8V/nn2YF4iicX71wz+JsJRfQJVhhg8ZQFmi7EOnnAEqiUkrxZJH/+OvfuYEVG3fOT0tIAsSJ8/+dynbnHRtVPeeFs2i8o50/t37D2Hplz+ek4BLtefJDlVWUYEnX3z7HAuVrueT7YSAEBACpkJAhLupzIT0QwgIgU4RoLreP3zy5jn2CrKIkLgm+wwJu5jDCWctynTxnKksONtqZEF57j8fnKn1Td71uTMmsp+bPPMaOweVnczIzOGa4hRxnzFpDC++RF52WhSJkmE1jawmVKaRLDu0auem7XtwzeXzceNVl7bZj/TMbLz45lKOmmsa2UP+9/rTXG5SO6qvfRDqH9lHFsyZghmTxrLY1zQ6P1lTqMLLwcNH+anC+Rqyo2nJAAAgAElEQVSN952XH+fzPfHif7Fzb+yZzSmJlJ523HDlQgyOjjrzOkX3d+6Lxcq/NuHYiVPn3BiRvYUSU8ky9N4n3/IKtLo2ymm46erLUEQ3ZNv2YMPW3edUw3F1dsZHbz3DK81SQir592vr6nU9hWwnBISAEDBJAiLcTXJapFNCQAjoSoAEKtk0WjaKujepm9jO0poFhCLcXHawjUbRYbLXaEeJyXZC0XUfbw+EhwSyf5wWaaIKNSRUKRKv5MWKVLxfy0WgNH2lvmnKG7bXD3oSQJVctPtBx6EoOtle6hvqzyl9qT0kehLh6uLMkWkS8qXl5ZykSWUTKcquS+10zQJMfL76+nNEOPWHzuHl6YaIkCDU1NYhJT0TBUUlbMVprVH/rRRWoPrvVH2nI437Q08omk4/YWnxtISO1cxaxX527VKSHTmPbCsEhIAQMDUCItxNbUakP0JACAgBISAEhIAQEAJCoBUCItzlshACQkAICAEhIASEgBAQAmZAQIS7GUySdFEICAEhIASEgBAQAkJACIhwl2tACAgBISAEhIAQEAJCQAiYAQER7mYwSdJFISAEhIAQEAJCQAgIASEgwl2uASEgBISAEBACQkAICAEhYAYERLibwSRJF4WAEBACQkAICAEhIASEgAh3uQaEgBAQAkJACAgBISAEhIAZEBDhbgaTJF0UAkJACAgBISAEhIAQEAIi3OUaEAJCQAgIASEgBISAEBACZkBAhLsZTJJ0UQgIASEgBISAEBACQkAIiHCXa0AICAEhIASEgBAQAkJACJgBARHuZjBJ0kUhIASEgBAQAkJACAgBISDCXa4BISAEhIAQEAJCQAgIASFgBgREuJvBJEkXhYAQEAJCQAgIASEgBISACHe5BoSAEBACQkAICAEhIASEgBkQEOFuBpMkXRQCQkAICAEhIASEgBAQAiLc5RoQAkJACAgBISAEhIAQEAJmQECEuxlMknRRCAgBISAEhIAQEAJCQAiIcJdrQAgIASEgBISAEBACQkAImAEBEe5mMEnSRSEgBISAEBACQkAICAEhIMJdrgEhIASEgBAQAkJACAgBIWAGBES4m8EkSReFgBAQAkJACAgBISAEhIAId7kGhIAQEAJCQAgIASEgBISAGRAQ4W4GkyRdFAJCQAgIASEgBISAEBACItzlGhACQkAICAEhIASEgBAQAmZAQIS7GUySdFEICAEhIASEgBAQAkJACIhwl2tACAgBISAEhIAQEAJCQAiYAQER7mYwSdJFISAEhIAQEAJCQAgIASEgwl2uASFgYgSsrKygVqtNrFfSHSEgBISAEBACQqCrCYhw7+oZkPNbPAGFQgH6n5qVlQJDB/bDkWMnUVVdw681NTWd+VOznfbrLYU+bUP7aP60eMACQAgIAZMlMFBZj0HK+jP9G6hqOG9fDzWoENtozdscOv2nyQ5OOiYEDEBAhLsBoMohhUBHCLi5OmPkkGgoVUqkZ2TDwcEelVXVCA8JRHFJGbJy8mBtrUJhcSl8vT1RVVWNRrUaWTn5iO7XCy5OjqhvaMTOvTFQKq0QERqM0rJyBAX44cChIx3pimwrBISAEDAogetsqvj419lW6+U8GhH/Va29CHm9EJWDmDoBEe6mPkPSv25PwNXZGTcsuQR5BUVISkmDv683MrJzMXHMcMQcPgo7W1uUV1SiuLQM/fr0ZDGfl1/I4n7cqKE4lpiEeTMn4/X3P0NjoxrjRw/l9zzcXLFi1fpuz08GKASEgGkTILFOkXTtyLqhekxCXkS8oejKcU2BgAh3U5gF6YPFE7j75quwfOVa+Pl6w9HeDqnpWZg6cTS/dun8Gdh78DBH4gP9faG0UmDPgTj0iQxnO83eg3F44fF78OaHX0JpZYXB0X3h7+uFg4cTcPjIcYtnKwCEgBAwPoGORtbP2F8aVG12VmOj0fUGgAQ8HVcsNcaffzmj4QiIcDccWzmyENCZwFMP3Y43PvgCY0cMRmZ2HioqKzFv5iQs/fInLJgzBZHhoSgsLsHOPTFYvHAOTiSlIDEpFSOHRqOmthb19Q34fvmf8Pf1Qe+eYXyct/73FUfqpQkBISAEjEVAF8HOYvq0V72zopq88dQ0lpvziXmJwhtr9uU8xiAgwt0YlOUcQqAdAjY21qirq4e1SoVGdSMoH1WlUrIgd3VxgqeHO0fX8wuK+HVOWG1qgq+PFyg5lewzZeUVUCqVfCaVUonaujrhLgSEgBAwCgFNkmlb3nWKflP7qs7BIP3RFvJtiXjqg6HOb5BByUGFQCsERLjLZSEEhIAQEAJCQAh0mgBF2c8n2I0tlknEU3/aEvAPVLmIfabTsy07djUBEe5dPQNyfosnQGUb3V1d0NDYyFFziqB7uLuiSd2EiqpK2Fhbo7yiuRIDbevq7MTblJZXwMHOFnX19XByckR1dQ1XlbG1tUVDQwNqa+vh6GjPUfvqmlqolFaora2Dypqi+3V8LEcH+zN2Gns7W9jZ2aKyspoj+i4uTrwfHZf6Z6W0QmVlFUf1yW9fWFQMWxsb3oaOQ5YdN1cX1FTXorK6GnS8lu/RccvKKmBvb8f7lpSVwcXZiftCth51o5or6NB+dE51kxolpeVnxkRFM11dnVFcXAr16TKZFn8BCQAh0EUETE2wt8RwPgFP9pkHq1y6iJycVgh0noAI986zkz2FgF4IeHu64+rLL2LhW15eiV37D+HqRfO4lntyWhYiQoPw8+9/87kGREVi6oTRyMrNw4lTqYiMCGWhHR4aiJi4Y6DSkgP69sKxE8moqKhAdL8+iDmcwOUhhw8ZgGMnTsHXyxMrVq/nqjVDBvbFf979jG8EJo0djuh+vZGbV4iTyWmYOHY4V6/Zc+AwLpo1GTn5BUg8kYKB/Xvz9pQU6+3lju27D+Kmqy/FyjWbcfmCWSgqKWUPPlXD2bJrP26/7nL8tWEbrlg4B0ePJ+H4yWRMGT+K7T37Y+Mxa+p4tv38uXYL+vXpwTcGm7btxeJLZvMNxInkVL4ZSEnPxJUL5yAnvxD2trb4+OufdVqoSruePQn/5qr4zTdBmhr5UvNeL5eyHMSCCLQl2k3RjnI+AS/Rdwu6aLvJUEW4d5OJlGEYj4DGS9naY1jtxUMo+UrTNBUT6N8tk7GoxGNYSCC27NiHV55+EKvXbcG0iaOxZuOO0+JSjbWbdvKh6HUq9/jdz3+iR3gIaN0mqjRDkXDa3t/PGz3DQ7DnYBxmTh4LXx9PrNu4E0FBfpgxaQxH3xNPpeDbn1bi4btvhIebC+557CX21s+dMREO9nZQq5vQ0NiAIH8/VFZV4WjiKU6UPRB7BIePHsc1iy7CyrWb+YbBz8eT68e/8MR9WLZ8Fd9IUD362ppaLl+5fc9BvEZjWr8Ns6eNx9pNO5CRmYMbr74Un3+7HAknknH9lRfzTUBefgEeuecmnErJwOYdezFh9DA4OzviUPwxWFkpOYJfUlqGQ0eOY9GCWYg/mojjSSkcwadjUCT+59/XYMSQAcxz3aadGD18EE6lZnBN/OBAP94/PTOH/582aTRq6+pxIDYeAX6+2LprP+cP9OoRxjcmObkFXM1HI+6Nd4XJmYSAaRNoTbSbomDXNQJvDn037StCemdMAiLcjUlbzmV2BDQVEvRdg1h70ZB+Y0YhobSKheK/7rsZJ0+lcmQ6/thJXDpvOjZs3c3RdRKQlMQ6JLovZkwei+KSUo5yk8Xkqsvmc/S6vr4efj5eWLdlN666bC5i44+hoLCYo+u5+YUsYFPSs+Bgb4v5MyfD1cUZV9/xKBob1Lj3tqv5WOu37Mbc6RN4rioqq5CUksHbU2lJWvQpJNAfz/7rLnz81c9szcnMyeOIPPWbIvgUoafjKBRWyM7Nx8VzpvKiUSdOpSH+2AkUFBbxIlEP3HEd7vnXi3jq4Tvw6juf4LrFCzBp3EgkJadhy8593NeB/fvg+dc/xLDB/dlSc/DwURQVleD2G67Ax1/9xJV2yHIze9oEtgfl5BWwXcfJ0YGtPNbW1izS6YaEnij88fcmLq/p4GCHT7/5hW9WqF9Tx4/Es//5AF4e7vwaldVctW4r0jOzze6alQ4LAUMSeMuh7BzvuLkJX3O98TDkvMqxzYeACHfzmSvpqREI6FLKTO/diOoPRdQAlECJ/63ZwVH1BCsHZObkstfdzqbZcpKcmoHHH7gVDfUNSEpJh62NNTZt34vrr7yEK8isXLOJfSAkcEkgL1k4F/WNDUg8mQIPdzes2bgdoUH+XKEmJMgfq9dv5ag2ra5KPvbhQ6KxffcBvkG4ZO5U7Nwbi96R4RxZJwsN+e9LysoxdGBf1NTUcnSb7Cy0musHn33PkX86VkNDIwL8fHDFwtnw9vLEu0u/wYQxw+Bgb4+c3HzY29uiZ3goCoqK8fl3v2LxxbPx+18bMW/mRKzZtAMD+vRCfUM9TiSlci372LgEuDg7orCoBDdfswjllZXYsGU3++ATk1L4ZmbwgChedKqouAQzp4zj9+KOHEcTmrgajwIKjsJnZDUzpScDdNNCLa+gkPv+3iffsr1nzrQJfEOwfssuibbr/WKXA5orAXrS+F+HsrO6b85lFkW8m+uVKP0W4S7XgMUT6BKx3g71tpbxJi82RblJHGsa2TpIbBvL0kF2Es35qT/UWjv3+d5TqVQcIe9oO98xNcfSZRvaVrOddv/JThMZEcZPKugmQJoQEAJAa6Ld3KLsrc1jdx2XXLPdm4AI9+49vzK6Ngi0V3PYlMCZc1TLlDjq0heqlmNnY8MJttKEgBBoJrDRufAsFN1BtGsG1Friancan1zD3Y+ACPfuN6cyovMQuJDouma1Pzr8meW5G63b5a1JZqUNKaG1o8t2a59AW8RTrLtnj1COfpOHnDzs2o183hQdp3KKLRtFm+l/tVrdbv912YCsLICC7TS6Nko87REWjMNHEvXWD13PfSHbnY8dLZZFTDXlOy/kPLKvEDAFAi097d1V1FrKOE3hmpI+XBgBEe4Xxk/2NhMC56s33NYQNCv9sWDXQaB3BgWJ+jHeToh2c0RvVQNQWAC4uQNlZYCbG1BfD1SUA+6eQEkR4OAEWCkQX1iBNW4h8B89GvEJJ7kuOyWh2tnZoKFRzR508p5TcimtyEr10Bsb1bCzteH671R5hoR93NFE/rOsopJXW6Va8kXFpbwdJbmSLz0pNZ2PT4meVgoF/Hy9uR58ZnYu/H29YWtrA093V5RXVqO2tpbLOZaWlvOKr1SG0tHRgV9LTc9iS42PlwfXcaeE0aAAP/aS87kc7Ljf1E86JlW0cXZyQnl5Be/n6OCA4rIyeLm7oZ7q1NfVc3/I2+7t5cHWm7SMbLi7uTTXnbdqTpyl81HVHfL+a/Yj8U3VaCg3gOrk0z5U855YUYIr3QzR69QPL0935qNUKNDY2IiQYH8E+vli175DcHd3QVVVDfePbpI83d04Ws/lJdVqTgSWJgTMlYCliVlLG6+5XpeW3m8R7pZ+BXTz8Xckwq6JqBtSqLeGm0obkoilMoTxm7dgfqgX/IvzAGcXIDAYyEglQzaa0lOhGDoKqKoA0lIAT2/kDRmDbzftYdFOCZckyEm8qqyVXG2FkkVHDInmxE6q8U5/UlQ8ONCfa8FTGUgSm2kZWZzAStH5NZu2Y1D/KISFBHCN9eUr13LFGEqC/XPNZowbNRSpGVn44dfVuPPGKznS7+PtwVVxyCNOray8kktNHoxL4Dr0lBD6wafL0KhuxA1XXsIil6q5UH+oUsz9t1/LpRrt7exY5NNNAYlmShYl8U83EpQYS8KeKsxQtRq6eaAxpmflgGrh9wgLwWvvfopZU8fxjUBYcCB+/O0vDB/cH3n5RYju14ur4pA4p0WeSLTv2BODW65ddIYL3QCcSknH7v2H+HWq5kMJvQcPHYWPjyePKyw4AIW0AJRaDW9PD1RVV8PZ0YGr71A/ktMz+UamT2QEXnzzI6PlHnTzj7IMz8gEWgY7LGXBopa2IKnzbuQLT07XLgER7u0ikg3MlYCuUXaKrBtbrGszJdFKYpGEe0LiKa4IM2xQfzgU5mFeVCh8XByB/bvQVFYKxeSZQOJRwMUNyMkCxk0GTh7H0rhUZLl4IbJHKOITTvAiTCTi/1q/jUs0UmWW6ZPG4MPPl3HpRBKdBw8lYNjgfrwQEpVvJOGfmp7JCyHNnT6RI9lU5pEqvdD2VE5x575YFuJUd53E7XOP3YMX3/gf11/Pyctn0U2VaRbOm4HM7BwcPZYEd3dXeHq4YcWq9Sxi77vtGiQlp3N0Pjktk/v73qtPYtW6LSyE+0SG45nXPsDdNy3hxZdoNdU+vSK4BnxEWDDCQ4IQG5+A3j3DeXVZinDnFxZhQFQv/O+LH3DdFQu4kgyJ9227DvBThNDgAO73ofjj6NUzjI9J1WnoBoBKZVIJyb83bONjl1VUIDM7DxPHDONx043D/li6ARrApSUD/H1wICYeo4YPQn5BEUf2+/bpyWUrb79+MY+prKycK/G898l3ItzN9QvEgvvdMmnTUKKdnmZR8IA+h6bSWktYnVLuaSrdk34IAYhwl4ug2xHoiGD/qs6hS8dPFWLuueVqXiWVItZkS6Fyj36+XmxDoUj6AAcl5jk1ISIrGYrAYDSVFnMEXuHhBSiVaEpMABobkKCwx69wwb5qcETbycGBFz2iFVNJxGvaky++zRaaopIyeHq4cglJEr8+3p58vpS0TAQF+HLEeNzIIVzvnOwxbD3JzuG/0yJKFGknq0tGVg4LaiotSYskbdt94EzFFiq/SJYRK6UVW1OoPGP/PpGorq1l8Uy2HbLVvP7cw/h++SrkFxZzLXoSyCR8rVVKZObkw8/bk/epqqzmflJZSepHdU0Nj4VYUfSeymRef8XFPB4S0FQTnsQ33Tz4+3izDYYEPe1HJSO9PNy4T1SScvkf61BUUoL6+kZ4ebqxXYai8nZ2tiwsyB5DZSKbLUAVcHV2gqODPY+BxpaWmc3HJvZUDpMWoKKSltKEgLkRaGkZ0VfUmb5DyMJHSeA1NTVQN9F3lQoqpRV/vxQXl1KqDAcTaE2F8ooKODs78Q0yfVfSjT19bumpoZOjPS+clpyWwesukJWPAhD6qK7V8jeku/r6ze26lP42ExDhLldCtyLQnmjX2GG6WrBroFMt9hFDoxFzOIEFaHutvfHR/to/MrSiKFlcNC027hjuf/KV9k7D7/v6eCEqMoJXMW2vkfVk0tgRLGT3xcSz1UXX5uTkwFHv1eu2XvCPLkX8qc48PcEoKNKtnCMJ88njRuDvDdsv+Py6jlm2EwKmSsCQopVu7C9bMBP9evfk7wkS4CTIx48eBnVjI9Zt3snfO7Suw78fugMrVq1D/6he+PbnlZg/cxKvK0HWvi+XreB1GGgV6fWbd3HOjJuLM69Noa9mSA766qMcxzIJiHC3zHnvdqPuqKA1JQAUaepodZf2xqupPjP48kVnCff7n3iFa5Tr0jpaeYZ+gGmhI7KmdKRRKXhaZbWjDNo6B9e1V6vpQYJOTd/n1+mkspEQMEECxrDIDB88AC4uTjgYewRjRg7mp41k49u4dTe/7uLkhN0HDuGFx+/Fzr0xfANOOSYXzZ6MLTv2YdSwgbx4W3CAHyebOzs58pPCmLgEflKnz9bS7y6WGX3SlWN1loAI986Sk/1MhkB7Ira7PuZsrf6w9qQoFi6B4tIlHJ2iZFNqukbbTWZypSNCQAgYjYChLDLaA6DVkMkOuD82nhPJ123ehQfvvB4vv7UUg6Oj4OHmypaX8LAgttXs3ncIiadSMXnsCCScOIWRQwbwqs4k5ClCT6s3b96xD6vWbtE7J4m66x2pHFAPBES46wGiHKLrCLT8odHuSXcV7C1pt3bjonjqFSiiBqBp+fcs3EnAk01G12h7182onFkICIGuINAy2m6o70/Kh2lsaEBOXiF6RoTg6PEktqpt3LYHPp4emD55DJycHPETVYQa1B8KKytOYKdtI0KCcCotA/tj4rmEa2VlNUaPGIQ9+w9z/okhWsvvV4m6G4KyHLMjBES4d4SWbGsyBFrL/LdE0a4Zsyb6PnjRIhbpTQlxaHrx8TNIDPUjbDIXhHRECAiBCyKgHQQxVBUZXTpI1rUmXX1uuhzwAreRqPsFApTd9U5AhLvekcoBDU3gfKJde2VRQ/fD1I6vSUSlKHvTr9+f0z0R76Y2Y9IfIWAaBFp+p+qrioxpjO7CeyFR9wtnKEfQHwER7vpjKUcyAoHziXZLFqZvv/Q4Bg3ow7aYmJ9+xn8dylqdja6MpBnh8pBTCAEh0AkCLS2HYgc5G6JE3TtxUckuBiMgwt1gaOXA+iZwviRUSxXtmih7yzKP50tcFfGu7ytTjicEzJuAdvUUS/0ubW8GtW9uhFF7tOR9QxIQ4W5IunJsvRGQSPu5KDWinaLsXy77rVXWbSXvinjX26UpBxICZk1AbDK6TZ/YZXTjJFsZnoAId8MzljNcIAER7ecC1LbGtCXaNXu19aRCokYXeGHK7kKgGxAwlaRUc0ApTybMYZa6fx9FuHf/OTbrEYpoP3v62rLGtDfJIt7bIyTvCwHLJKAtRiUp9fzXgPb3qDy1tMzPiymMWoS7KcyC9KFNAm1ZPSzxB2ZQ/z54++XHOQG1vSh7a0BFvMsHTQgIAW0CLQMjkpSqu3CnLYWXfJ66goAI966gLufUiYCpCk0rKys4Otjz6n7GbhRx74xo1/RTboSMPWNyPiFgugTEJtPxuRG7TMeZyR76JSDCXb885Wh6ImBqot3aWgVrlQrqpibY2tggPCQQx08mQ6FQoFGtRmNDI79Hor5JrYaV0gr19Q1MQ6VSQmmlRG1dHf+b9qHj1dXV64lWxw7TlniX6FHHOMrWQsDcCUillI7PoDDrODPZQ78ERLjrl6ccTQ8E2vK1d1UyJQntwdFRvPx2dm4+UtOz4O3lwVF3+vPYiVOoqalDRlYOovv1RlJKGoID/LF7/yF4e7lj/KihLOpPpaRj78E4eHq4YcTgAfhrwzY90Or4IUyNb8dHIHsIASGgDwLib+84RfG5d5yZ7KFfAiLc9ctTjqYHAq1FhLs6ESg8NAjTJo5mMR7o74uq6hq4uTiDlucm4R4eGozYuARcdtEM7D0YDx9vD2zYsgsL5kxFfkERmpqa4O7mij/XbkbvnuEIDQ7Ayr836YFW5w5hak80OjcK2UsICIHOEpAykJ0jJ2UhO8dN9tIfARHu+mMpR9IDgbYEZVcnowb4+WD21PH47peVuGrRfKzfsgvDBw9AYlIKCgqLMbB/HyQcP4kpE0ZxRL6ishoHDx3B7Tcsxm+rNiAo0A+hQQFYvnItpkwYibSMbCQkntIDsc4foi3WYpnpPFPZUwiYCwFDJ6a6ujizTbCkpIz/pMBFTW0tWwira2qhVqs58OHv64OS0jLyEKKmpha+Pl68j4uzI9sKS8vK4eLihIaGRpSXV0JhpYDSygo1tXVsTbRWKfl4tK2Hmysa1Y0oKS2Hs7MjHO3tUVZRiaqqar1Ni6G56a2jcqBuS0CEe7edWvMbWFsWjq4W7UQyKMAPc2dMwNIvf8K/H74Dr779CRZfMhv7Y48gKycX1y5egD6REfjxt7/h5uKEyeNH8nsUbZ81ZRzSs3Lw94btHJ2nbX/67S/+4enq1trTja6yJHU1Czm/ELAkAoa2fNx+/WI4OtpTVg/2HjyMiWOGY8eeGHh5umHDlt0oKinF9Elj0K9PT8TEJcDb0wP19fWgp5tkKRw2qB/s7GyxYetuzJk2AYePHEd1TQ3bEAMDfLFs+Sq4ujpjwuhheGfpNyzcb7tuERzs7VFeWQk0Ac5OjvyUU99BErEYWdInxfTGKsLd9ObEYntkihYZXSeDIj/0S6FWN52zCyesNjXx/6bYtH+ENP0T8W6KMyV9EgL6I2CIijLaVa+WXDaP7YL3334t1mzcgR7hwSzChw3qj41bm4U7WQYp3yc1IwshQQE4cuwE+kdFIiklHepGNaytrZFf2Bz82LJzHwYPiOIgSl19PQ4ePgo/Hy9+77Hn30JRSRlmTB6DLTv24c0XHkXM4QQ+Bz0dLS4p0x84ACLc9YpTDtZBAiLcOwhMNjcMgbai7WLbMAxv7aOKZcbwjOUMQsDUCBiiOgqtNREbf4yHetdNS+Du5oLcvAIcO5nMUfNd+2IRFhIIlUqFtz/6mqPqk8eNQEZ2Hurq6vgJ5ejhg3AyOQ0nTqXCWtUs3G+77nIcPZ4ED3dXrFi1gS02o4YN5Ig6Jf2TgP/p9zW499arYW9ni5On0uDu7gJ/X2/OJaKnn/psUhJSnzTlWB0lIMK9o8Rke4MQaC3abiyLDH35e3m6s1e9oqKSvZHkmfTycIerixNOJqcjONAP1dU1yM0vhFKpRJC/L3LzC3g7N1dn+Hh5IjM7l3+QqL47lXsMCfJHdk4+7GxtUVRcAhcXZ9jb2yI3rxA21io4OjqgqqoGNjYqqJQq/lGqqKzi/X28Pdn3WVRcahDeLQ8qUXejYJaTCAGTIWAI4d6ZwdF3paZ0Lu1PZXfrG5pL6ZpqMxV2pspH+mVYAiLcDctXjq4Dgdai7caqImNlpcCMyWMxZsRgVFRUYfuegxzFKSoqwUWzp3D5x117YzF35kT+cYmNT+AkU6VKib69euClt5ZiwewpnDxF/k13Vxf2sd9y7SIcij+OjOwcrkKTlJyGWVPHc+12SmgtK6/ElPEjsHr9Vvh6e3GUiLydO/YchLeXJ3qGB2P3/sPYsmMv14k3dJOou6EJy/GFgGkRMLT4JM85NbIItvy7xjZIr5/v73QEUzQYGpqdaV0p0htTIyDC3dRmxAL705XRdoqez5sxESeSUtEzIoR/YCjak5mVi7kzJmLb7gOorKxGVK8INDaqm5OeAGzduR/XXrEA+2PiObmKqhjsi4lD/z6RiOwRhl37YrCP34tEgK8Xet6w14gAACAASURBVEaEYuO2PXBwsENEaBCcHB3h5+OJqupapGdmw8/Xi0X9uk07MWJoNNeIJ29mVk6e0a6I1sS7eN2Nhl9OJASMSsDQ4nPyuJEcBDl6/CQHJeiJpeZpIgU3qJxugL8vKiorkZGVi57hIfzUs7q2FuEhQRzsoAoztrY2OBB7BF4ebigoKkGfyHC249R2YXK/odkZ9UKQk5kdARHuZjdl3avDXRltJ5L0WPbW6y7HkWMnWTzTDwdFvw8fSeTEqUsvmoG/1m1lryStlJqZk8cJUsmpGRxB/+bnP9g2M2/mJPyxeiM8PNzYVpOSlolTqRkcnS8pK+N9EpNS2fNJZc3oR4rqvs+YMhabtu1Fvz49+H16jSomUKUESq7aumu/0SZc8gyMhlpOJAS6nIChxefQQf0QFRnBa19QBa64o4lwc3OBk4MDVq3bgkljR3Bw45K5U7E3Jg5B/n5QKq3YXkjBkNXrt2DEkGj+7v1t9Qb2sdMT0Gsuv4iryJAtkRa964pmaHZdMSY5p/kQEOFuPnPVLXvaldF2DVCqYkCPZEvKyrn6gJOjA8JCgxAS4Iey8grsOXgYlVXVHBGn8mSTxg6Hu6vrGSE/ccww1NbVY9feGH7sS572SeNGoKCoGPsOxrEPPiw4EIMG9OEbg5j4Y3B1duISkRRFonOEBgeisbER+QXFmDx+BNtyKMqUlplt1HmXqLtRccvJhECXETC0+CSLYHTfXjgUfwwjhw1kAZ9XUMiC3dHBgXODVqxaz1Vn9hyMQ99eEfz9m5NXwNF0iqpfuXAOInuE4t8vv8vJqPT3KeNH4f1Pv8PBQ0c5J6grmqHZdcWY5JzmQ0CEu/nMVbfraVdH29sDaqVQQK1DCUdtn2Z7x9TlfW0/qC7b63Mbibrrk6YcSwiYLgFDi08XZyf4enuyvWXUsGjU1TfAzsYafr7eXLedFkeioAnZAffHxrMVkeqyUwCD8oeoJCQ9nWxoaGD7okqp5MWa4hIS+YklJe/TU82uaFIOsiuoyzk1BES4y7XQZQRMIdp+vsHTY1tNXXZKYiUN37IWO0XqaSU/fp2yqDjZSs3bagtwzU0AvaZ9LM02tIqgqTSJupvKTEg/hIDhCBh6Aaa2en52Qip9pxpujIY6sgh3Q5GV4+pCQIS7LpRkG70TMOVoO5UnGxLdFw72dlyOkawuvXuGcxIpRY3cXJ2Qm1/Ey227uzrDw90NqelZnHjq4+mBjOxcJJ5M4YRWEvUnT6WiT2QPTl4l3zzVOqbSkbQ4SGREKIpLyhETd/Sskmh6B96BA4pw7wAs2VQImCkBYwp3+q6k79OW1hYba2teTEm7nW8xO812lLBKdhqyJdL+LQMfKpUStjY2bHHUd2v522WsssX6Hoccz3wJiHA337kz6563JtxN5Quwd88wXgTk2Ilk9rX3CAtGVO8evOpfSKAfQoIDkJaRzY9qqVoC/fhs3bkPffv05OW4k9MysGn7XtxyzWX8GHjbrgOI7tcby1eu5STWUUOjucIM/fgMHdiP/06iXruWcVdPbmt13WUxrK6eFTm/ENAfgZY36Ib8fJOffdzIoZyUqikPSX8O7N8Hh48c1yoJCXi4uYGEN4lyWlG1pRWR/j12xGDs3BfLwRH6niZ7jXYjfz0FWzZu260/YKeP1PK3y5Dc9N55OWC3ICDCvVtMo/kNojWbjKl8AU6dMAo1tXVQNzZyompwkD8njdIS29MmjuYFmGhxJSr5GODnyxVm6H+qEOPn7clC3N3NFYsWzORKCnsPxqGmtpb/vOnqSzkBi4Q6eTap9COd64/VG0yqXrFE3c3vMyU9FgIdJWBIy8dlF83gp5HxCYlcJpdsh66uTrCxtuGARkp6JgL8fBAWHMCReKocc8ncadi++yAL97Ejh/BKqgVFRYgIDeF9HBzsUVhYjH5RkTh05BhCgwK53OTIodGwtrbGG+9/jvGjhvINAa24St/f9AT1oy9+7CiaNrc35pMKvXVaDtStCIhw71bTaR6DMWWbDBGkSM3c6RN4ZdO9Bw9j4pjhbGvZvusABkVHYe+BOBbcxxKTMHXiaOTlF/LCTeEhgaCErKTkdIwaPhD7Y44gLCSAhTkJ/T0HDmPm5LFc833X/lgulUY/LFm5+UhNz8TOvbEmNYEto+5S092kpkc6IwQumID2Z1zfn2+qFkN2lQOHjvD3ItV0b1Q3wkphxU8fZ00dBxsbG64uk5NbwIGN66+8GOu27OKa71QSkoIbf23YhmsXL2CrTWZ2Ho4mJmHcyMG89gZV+crKbhb0wwf3x8v//RjTJ42Bt6c7V/ry8fJgG83Sr366YFaaA2gHnYy1UKDeOi8H6hYERLh3i2k0r0GYsk2GSFJ9YC9Pd16zr7SsovkxbBP4T4WVFf+ptLIC1ZBkP2YT+MehqTk7lfej16kiAv1JiankdVc3qmGlbN6eVkP18fbgH7HyigpeiImqJ5hSM+WnIqbESfoiBMyVgCEry9CaFfR9WFlVxeUf6futqrrZc04VZOjJ5emM/mb7DAA3VxdepIm+Y6nCDJXKpe9NWpmaRDzlG9F3anVNDf9JYr6quub0d62C/7SxseaACAl3Lh6gUPAx9dUM+ZRCX32U43RvAiLcu/f8muToRBCa5LSc0ymxy5jHPEkvhUBnCRjT597ZPprSfpKYakqzYbl9EeFuuXPfZSNvacEwtceNFKHxcHNFXUM9Kiqq4O7qwh51iuycr1GUh6L1lLTaHVprT0b0/Ti9O3CSMQgBcyVgbkKULId5BUUIDvDDyeQ09Ovdkxeyq6+vb/f7WR9zJDYZfVCUY1woARHuF0pQ9u8QAVMQg5oqBfSnQgEEBfihproW+UXF/MjWWqXC+NFDuXIMJVBRstPho4lcGlJTx137GJrXaLuy8kocPqpdJUHBhYo1pYrPqmF8+kHx+QCeXfP4dL34DhG/sI1N/SbrwkYnewsBIWAonzutME35OxQEyc0rhLOTA39/FhaXnllUiaptUcnG8vIKtrR4eXog8WQyV+uixH6yvVDlLdpGk5iam1+I2dPGIyUtE/b2dryCdVOTAt6ebigsKmHPPHnrs3Pz4erqwlVrWlad6eysi3DvLDnZT58ERLjrk6Ycq10CrdkvjFUGkjySC+ZMRURoEA4cPsKlG6ne+qRxIxB39Divyjdi6AB89s1yjB01BF4ebvh99Qb4+nhxJZgp40di5/5YONjZwc/Hi6vMzJk+Adv3xGD95p24YclC7ItpTmYdOqg/vlr2GwL9ffjHa9uu/bhy4Vyu404/JEUlZZg6fiSSUjNga2MNRwd7Xh3Qz9uLE67opuG3vzZg4dzpGDqwL774fgWCA/2QkZWL7bsPsEfeGK21+TKV6j/GGL+cQwh0dwKGssvcffNV2LZ7P8aNGsqJpPSduXLNZlw6bzp7zmPjj/H3XmhIAJrUTRxFP5GcioLCYowePhhf//A73N1duPLMgKhIUInHlWs2cd5Rrx6hCAkK4Oj70eNJcHV24vwhOk/f3hEYMrAfdu2L5TUzPv32F72U2jW3pxPd/bq15PGJcLfk2e+CsXelv93ezhb/uu8WFs65+QUYP2oYfv5jDfr2imBxbWdjw2XE1m7aicHRUaiurkZpeQX/YNAPR3JqJleZGT5kAL756Q9cfdl8/rHYtvsAjp9IxnOP3Y3lf6zl16iywV/rt2HimGGIiTuGnXtj8Oy/7sJ7n3yHmZPHoXdkGD795hfMnDKOf5je/PALrpxwIPZI86JMpWVcCo0q0sydMREr/96EyeNHYt/BOK5OY6zWlTdaxhqjnEcIWDKBlp9xfdnh6DuQFpa7aNYUxB87AX8fb05KVasbudTj59+v4Ej7xLHDOdmfvvN6hIVg3eYdmDN9In+XqqxVuGLhHOTnF+HYyWRQFP+n39dg3oyJHL3ftTcGKmtr5OTmc7CFvqODA3w5mXV/bDxGDxuEz75drhcbjUTbLflTYlpjF+FuWvPR7XvTUrgb099O9XwvXzCLyzGSIO4TGY4/12zG0EH92BIT3bcXIkKD8f0vf2Lh/On8qJWiNn179+QfCaqSsHnHXl5IhFY+pQWTInuEYt3mnRwhf/Tem/DLH2sxYfQwfp1qsw+K7os9+w9xdInquv+9YTvCggPRL6onnB0dEH/sJPx9vfHHXxsxZcJIJCalIsjfl28YqqqqMX70MPTqGYbfVm3AkOgo7Ngbw4+QjdVMwdpkrLHKeYSApRIwlF2mszyba3MBfr5esFZZ86rVbbWWCzRpb3e+9zraN21Gxvzd6mg/ZfvuT0CEe/efY5MaYVd7psnT3lyykaznzc5z+nLXbpqV/TTbtOZnb+01KvuoprJmrRyvtUnQ5UdF12MZcpKlnrsh6cqxhUDXE2gZdTeWfbG9kVtZUV7PP9/V7W1vqPdNlY+hxivHNW0CItxNe366Ve8kemue09nVN1vmSU16LQTMi4CpRd1NiZ5E201pNqQvItzlGjAaAVNfeKktEFTZoFdEKE6lZnTaK9m8CJMVXJwdeVXA+obGVisd2NnaclUEsvN4e7kjv7AYNTW1Rpuj1k7UlXkJXTpwObkQsCAChvK6mztCibab+wx2v/6LcO9+c2qyIzKVREdKNnV1cUJdXT1y8goQFOALOzs79lFS6bLi0nKuKGNna8MedKrPPnJoNI6dOMV/pxUAT5xK42owlFiqqe9Oy3oXFBXBxdkZNtYq5OYXnV7Br46Fv5OTI/IKCuFgb48AP2+s/Hszi3daAZD881TujJK0HB3toVY3sQc+4eQpuLu4QKlS4uSpNF6h1dhNKssYm7icTwh0DQGJup/NvWWwSbztXXNdylnPJiDCXa4IoxEwFQF4xw1XcHlHKs1IyaeeHm6YMXkMflzxF/z9fFBSUsYlGadNGo1Hnn4dJMgH9O0Ff18vFtk+3p5468OvEBUZjt6R4UhNz+K6w7RQ0/GkZPSKCONqCFQBpn9UJNIyc9CnZzgysnNgo7KGn683V1Cgm4CYw0fRMzyE54DqE9MS3tk5+QgNCURIoB+27zmIqF4R8PX2wjsff4Pa2jqjzZfmRKZyw2X0gcsJhYCFEZCo+9kT3vJpo6l4/y3sspThtiAgwl0uCaMRMBXLxWvPPISN2/YgLCSQSy7Soh2Xzp+OP9duQVJyGgb2782vLZw3HQ889RpH5Pv27oGB/fpwSbLwkEC8s/QbjB0xGO7urlzCkUo2lpVXIC0zGz1Cg/m45ZVVHKmneu+R4aGIiUtgEU7R/v2xR3iRp5S0LFB9eR9vD2zatgd9evVAfEIiBg2I4og/1SgmMU99/X75KhHuRrta5URCwDIJtMxpsdR1G+QmxjKvf3MYtQh3c5ilbtJHUxDuKpUSzz92D5b/uQ6lVBayphaenm4cLd8bE882GB8vD47Cu7m6YOvO/XBytIeHuxucHR1ha2sDdZMasXEJ8PJw5wg9WWzIfkMtIyuHo/JUKpLqxtPrZMfxcHdFcUkpamrqEODvg4qKSjg7O7Fo10TfyfueV1iEpsYmRIQH8zLemTl5vDgJreZaWlZutIWXtC85c81N6CYfGxmGEDAqARGsgFhkjHrJyck6SECEeweByeadJ9CVNdw1vabkT4p0r9+y60w5yM6PyDL2FOFuGfMsoxQCGgKWLt7FIiOfBVMmIMLdlGenm/XNFIQ7IaWIeGtJnhxNb1SjvqGByVM1GarpTtFzS27mJtypv621Q43WljyNMnYh0CECLb+v9bWiaoc60QUbW/pNSxcgl1N2kIAI9w4Ck807T8BUhHtrI6CFjigSn5mVi6SUdN5k2KD+KK+oxPGTyZ0ftA570g2Cq4sz++JNsZmycKcfWWrX2VbrjI4qQ1AjISJiXmdssqEFEmjpd+/uyZktRbtUkbHAi94MhizC3Qwmqbt00VSFe6C/D6ZOGM2JpB99+SOi+/ZCZXU1bG1suOoMrdw3duRgri6zcdtuDOofheycPE4oVSpVyMrJY0/8qZR0FvqREaFcIrJPZDh70ynplbz1vXqEIfFkCsaOHIKa2loUFpdwAipF9EcOG4hVazdj2KABKCwqxh9/bzKZaTc14U4/rgNVDRjURmS9o+Dox1lEfEepyfaWQMCSKkqJaLeEK7p7jFGEe/eYR7MYhakK93kzJiH+2Ak8cPt1WLdlJ1eNOXYimUtAfvjZMvTr0xPBgX5wdLDHiVOpCA70x8nkNEybMArHk1LQ2NCIEUOjsXNvDIv4i+dM5STVuKMnMGvqOBw4dBRpGdlcuYYqy/QIC+bjU9IrJa8eOXYSDQ2NGDdqCL79eSUumTsN733yLddyN4VmKsK9NRFBfEh4H2pQMSr+eyuWGG37jCY631L4a47zVZ2DKWCXPggBkyBgCeLdEsZoEheTdEIvBES46wWjHEQXAqYq3KeOH4nBA/siLDgQy35dhdHDB7EInzVlPF5++2OMGjoQC2ZPQWpGFtZu3IGeESGIOZyARQtm4sjxJPQIC4KvjzfWbNyOMcMH8QJKlVXVcHV25ooyBw4fwbgRQ/j1DVv3YNTQaOw5eBjDBw/gKjYJic0LO1EEn6L6x08kw9/XG0u/+kkXrAbfpquFe2s/qhQhp3YhIlsj5knItxTxluLnNfjFIyfoFgS6s7DtzmPrFhefDOIcAiLc5aIwGgFTKAfZ1mDJ406JqNQ0yatKpZKTWEcNG8gLMm3evvesSjS0D/loFFrJrvSalZUCSy6dx7XiM7Nz+ZhnH1/B0XTNeegwKpWKLTP0GvWjd89wXqnVFFpXCfe2BPuFiPW2eNIYWwp4sdCYwtUnfTAVAsb8PBprzCLajUVazqNPAiLc9UlTjnVeAqaycmpHpokEN9V4JwFfUlau065Um93b0wOFJSWoq2u9wolOBzKRjbrix62rKju0JuAl+m4iF6J0o8sJtPZdYI4JnK19zglud0++7fILSDqgFwIi3PWCUQ6iCwFzFO7nGxdFyckPn5yWwR71ls3ezg4qpRWvhlpUUoqSkjJOSG2rBfj58FvkkzelZux5034yQ6K5Ld+6IRm1/GEX8W5I2nJscyLQlng3lwRvc++/OV0r0lfDEBDhbhiuctRWCHRF5La9iaAFmZQqJRobGznJlGq5U6utq+OKMFTXXWWtAploqqqqoVRawcbaBmRvoW1HDInG9l0HAAU4Kt+oVvNqqORdDwkKgL29HVek2bxtL6xtrDm5lbYjO4yNtTUaGhtBB6fjjh81lH30qelZ3AeqTGMKzVgWp5aWHFMQy9pjN8fIoilcP9KH7kegrYi1KXxm26JNfaZclpalY025z93vypER6YOACHd9UJRj6ESgNa90V39p3nXTEq4WQ8mkyakZ6B0ZjpBAf6xev5XLOWZm5yEsOACBAb54+pX3MaBvJHvePd3d8Msfa7gMpJuLM6J69+CFm0pKy1jY5+blw9PTnUX4oP59cCwxGZk5uVyhhhJWHR0cMCAqElm5+XyDUFFJ9cibuNrMwH694e/ng+f+84FJrO5qjKRiUxTtmota+4ZTxLtOH3XZyEIItHZTT0Pv6u/1lvjbqkhlav20kMtGhnmBBES4XyBA2V13AqYo3N984VH88Otf6B8ViZBAP/yyci0WzpuOQ0eOY8/+Q7j9+sVY/uc6LvH40ltLMWf6BBbaPl4evA3ZYUYMGYDdBw6hd48wkN3lnY+/xZxpE9C3dwT+3rCDa8L37RXBpSCprOS+g/FYctk8nEpNh5ODA5/7lbc/wW3XX46k5DS2ykybNAbvLv0W1TVdH3VvuQiLvsVry+uiMz5T4m5Ii5GId90/57KlZRFo7XudCJhCedXzlZA1F2uPZV1NMlpdCIhw14WSbKM3AoYWgR3pKFla3nvtSaxev43rrtPqpY729nB2dsTaTTtRXlGBcSOHwMHBnss1/vLHWi4L6efjhcSkFCSeSoWLoyN8fTzh7OSI6ppapGdk40RyKoID/LgSTUZWLttw6O9UtGb44H68EmvP8FA+X15BIQqLSjjSPnvqeCSlpKFneAgKi0t5caatO/ez/aarmjFutrSviY6IdponWgwrL78Q7m4uXLmnpqYWBYXFyMkvgJe7G9zdXZl3754R/PQiITGJt6W5oOo/VMmHFs3SpWmLAInU6ULMsrdRqKyhcnKFyskFSjsHWNnYwUqlgoONNaya1GhsaEBjbS3qaypRW1aCmrISqBvMN5m9rei7RsQbSyi3t5qyfHYt+3PZHUYvwr07zKIZjcFYfmldkJAYv2jWZCz7dbVOlhQq1ThsUH8UFBXzKqn6bgo2y/zTSOzX1tayyOyqZuhSkC0TUTtS6tHWxhpXX34Rl+kkqxLVvt+x5yBCgvyxa98hDI6OYhtU7mlrUnS/3vj8u+UYN2ooqqur0dCo5qceObkFOuMV8a4zKgvdUAEbD284hETC1jsAKgcnWNmSYLeGQmnNuSzu9jawpkqy6kaoSbzX16Ghphr1VZUoz81AccoJVObn6PSdZGqQ2/K+a/pJUXhq+hbx7Yl1zTk78v1iamylP0JAQ0CEu1wLRiVg7Aol5xuc0sqKE0x1TQIlYU0Jpo2Nao6ia+q466qrSfjTMboygt7RyTZkQrE+RPDN11yGNRt3cDLwDUsuwWvvfoaF86ahvLwSxaVlcHN1RnV1LUfXhwzsh3c//gZ33nglP+WgvALat6a2tkNYtPvdkScEHTqJbGxWBBRKJWy9A+E+ZDzsfAJp4YZW+2+lANxtVbChv7TR6MlQRW4m0vduRVlWGtSNDWbFgjrbnoBvKeRp5WONqG9t5WPN9poEU82/WyaatgZKIuxmd/lIh9shIMJdLhGjEugOi3hwJRqlFdtjqMyjrrXaycuuSYI1KvQLOJmhnpBoR/IvxDNPi2SR0KFKPSoVVfNphLubK5fhLCopY8FO73u4u3FVIBLrtJ0CCjShqdUynrrg0th7LqTvupxHtjFtAgprGzgEhsO510DYBYQ138yfp+ki3DW7N6nVKMtOR07cfpSkJ6Gxrs60YbTSO42Ap7dark5syMGYgr/ekOOTY1s2ARHulj3/XTL6lj53U4uIkNUiPCQI1tYqpGflINDPh6vDuLo6o7S0nKu+UJS+pKwCZeXlnJCam18IeztbFvMpqRkcme8ZEYqi4lIu+Ui2Dm8vD5xISoUHCUuVEhu27ubFnSgM72Bvj+KSUp2j/8aaOEPlJGjfEOgStdZeeVb77xoOrb3/j4iiZyL/rIzbGrv2jt9yH308LTDWHMp5DEOAvOvuwybBISAMVrb2Op2kI8Jdc8CG2mqUpqcgZed61JaX6nQeU9zI0CJexLopzrr0yRAERLgbgqoc87wEWopB2nhKuafJULv84lkcoa2oqOTqMRSlPXQkEUOioxAbfwxRvSKQkHiKBXhQoB9XgqGEVS9Pd05abVI3wc/Xi5MeSZAH+HljzaYdGDkkGieT09iaMW3iGLzw+ocY2L8Pl4gky86fazd3yG9taGCG8rdrH1eXmzby+t989WXIzs3Htt0HMHf6BPawkw1m9/5DCArwxZTxo7B9z0G4ODth8IA+OHw0EQOieqG0rPxMTX7KS6AEYuJN5T6petCPK/7i41y5cC5y8wt4XocO6oe/N2znJNfzNW3xbkrXr6GvC4s/vkIBO79geE+cD5W9U4dwdEa4a05QX12FE+t+Q0lGMro08aVDI257Y43tZaCq2QrUkYi8RqTTfl2xQJueEMhhhECnCIhw7xQ22elCCBjSN30h/dLse/sNi3nhpZVrNmPJpXO5wguJvrEjh2Dd5p2I7tcLcUcS4evrhR5hwSgpLefa7MMG9cPyles4OZLEPbWy8gr07hmOJ158G4/ccyMOxB5hoWlrY4OPv/4Zvt6eWHzJbMQcTsCufbFcC95UWms2GV2i4+31X/u4ugheYhQRFozovr2QcOIUeoaFYP+hIyxeSKD37d0DgwZEIeF4EhrVjZg6YTS+X/4nZk0Zj1XrtuCKS2YjLuEEvD09uHQnlY1ctXYLHrnnJtz+4DPoF9UTZLmhikEnT6VxDsIPv65ubxiQqHu7iLrfBgoFnHr2h/ugcVwtpqPtQoQ7nauuogzp+7ch72isWSavtsdLOyrfcluND/58Hvj2ji/vC4HuQECEe3eYRTMbgyn73J2dHLD4kjm8+inVaadSglTqpa6+nldBraiogoO9HUfNa2rr4OrsxKKParXX19fz6qtWSiu4Ojuz1Yb2o4g9+eBJgNLfqdJJbV09R4NJdIaHBmHvgcPIbyfCa+xpNoRNRjvarutNQGSPUCycO50rwFBE3c3Vhcs6kp3poy9/xPyZk/hmim5+jp1MxvyZk7F20w5+/dV3PsWLT9yL4ydTeN7oqcbwwQM46p6Slsl2JVogi/Y/ejyJb84osv/O0m90wi1Rd50wdY+NFAq49h8Bt+hRXNqxM+1ChTuds6G2Bpkxu5B1cGe3EO+6VIRpyZqi7PquTNOZ+ZR9hEBXEBDh3hXU5ZwwhCjUB1aq/DJ+1FC2rmzbdcDgCyCRaCfBTyu0UhKlqbTWbDL6SMTsaLRdVx7aHnW6kaKqP8ZoHbX9GKNPcg4DEFAo4NJnMDyGTwFVkOls04dwp3M3NTYidfdGZB/ah6amrlvnobMcaL+WAZzz2V/oc0aN7DRkrdG21YiIv5BZkH3NkYAId3OctW7QZ1O3y7SGmKLwNjbWnU4gpQonXh4eKCwqNvmSkIa2yXTmJoDEOVX0qamp4UWxqEIPrWLb0NgApZUSNrY2bHGipxzU6D26GSL7kZVCAYWVgkt50t9p2+rq5lVpbayteRtKLiYPfEdvoDQ3obr49bvBR9cih+AQ1AOeY2ZA5dhxe4w2MOXpcpDW5ykH2R5gTd2a+uoKJG3+C4Wnjre3i0m93/K7v7Ofm5YlJzt7HJOCI50RAjoQEOGuAyTZRP8ETNku03K0/EOpUMDD3RVeHu44cSqFNIv+vQAAIABJREFUc8NI4LWscEIR++AAX1RW13CtcG0RSEmQtIDTlp37eMVOU26GeCLSGZuMhhFxffDO6znXoLa2Dl6ebqiorEZkRCi+/+VPBAf6YcGcqdixN4YTiilpdfTwQfDycMNvqzewKHd0cEBmdi5cXV3YRkO1379c9hvuvfVqtsZQbgPVfH/l7Y87NDVil+kQLrPbmMS638zFsHb16HDfm787+D/+C+l1NxsldBXumv1p37OP1fxKdWkR4n//DtWl50+k7nDHDbTDhSy41laXtAW8RN8NNHFyWJMiIMLdpKbDsjpj6tVlaDZUKhUumz+DE0oTT6Uiv6AI4SGB8Pfzwep1W7nCCZV4pKRIqn6SX1CMsSMHIybuGEIC/TB8yAAs/eonjB42EOmZOSgrq2AP/OjhAxEbfxx//LXR5CbdUDYZjcDtTLSd2A4ZEIWd+2Jx1WXz8MOKv3Dp/OkcPe8XFYlly1fjolmTsGrtVjx09w347JtfEBjgyzdaGVk5HEknXzx52ynqTjcAd99yFfbHxGP+rMl4+6OvUVRcgmsuvwhPvfxuh+dEcy3r6tvv8Alkhy4hoLBSwnfGItj7h+p8/n8E9mmx3Xzfz02pUMDZ2qpd4U6ba8qZniPY6enR6d7QcctyMhHzy5dQG8kepjMIrQ2NYSmThdE6MzOyjzkSEOFujrPWTfpsDlF3SiR96M7rOVGVSkTuj4nDxXOncnlI+vGkqiYk5ufNmMR++JLSMjg5OSI3r4BF//DB/bmCCS2+RKUGKRpMkeDV67ehf1RP/Pz7mg5bMww9/aZok6FVbm+7YTFSUjN5sSUS4L/8sRY2ttYszqnazOSxI5CVnYe4hESEBAWgb+8IjspTWc6amloE+vuisLiELTJ9eoVzScmQQH9U19Zy9L1Pz3DsjYlnUd/RJnaZjhIzg+1JZPeKhufIaVAoVW12WFtEayT1uWKbdm+OuJNwV2kt1KS9f6uR9RZCvflI/wj7JnUjTmxdi4zD+0GLNplaM4Zo14zZmOcyNc7SH8shIMLdcubaJEdq6lF38rQvumgmCopKEBrsz1VIRg0bxGK9uKSMxffGbXu4jjgtsrT7wCGudpKSnonovr3RIzwYX//4O5wdHXkxJn8/b0SEBnHyK0XlY+MSTGpeDBVtp0F256i05iZUfLYmdTlfUGfIIkO12u18g84c58y6qGx/OW2AOf0ii2lW1edG2jX7UcTdUaWAij3uzdtpNLz2vv9YZJq3Onub069pRd1LszNweNUvqC4ruaAx63vnC7HHdbYvIt47S072MxcCXSbcKYJG5fIoKqndyBNM0S9KFlOrTafKhrlMqLn10xyi7pqkyBmTx7BVQ7MwT0uPO/3Y8hqdLZY91/a5azzxra3+aQpzZ6hou75/wN1cnKFuakIVJahaq+Dp6Y662jouzUkRebrR8vf1RnZuHny9vbjEI/nkyetO7zs5OiCvoAhKpRV736ne/oU08blfCD3T3NcxvA8Ld4XCSktgt+I11xbxp8PhZ0S8lpCn10ivO6qsTgv3syPn2lF6PssZb7xG3J8t9JsPfbo/TU2IW7MCmUcOmRTMrrpZ1/f3jUlBlc5YPAGjCXfyolIdZfrfzs6Gf2Dba5TAR7WyaXn5zlR7aO/48n7XE2hNuFOvdFmYx5i9p+uVqo9Q/faOVh0xZj8v5FyGjLZrH/tC51alUrI1aUDfXti2az8vkDV76niu3b5owSys37ITfr7eOH4imSvMUCLqlh370TsynEvn5eUXoaqmBiEBfvy+t5cH3vvkuwtBB32O74I6Ijvrh4BCgYA5V8HeN7DNyLotW16s+AaSBHldYxPsVArUNDQnrdvQiwrKYlegTq1m8U+/gxrh/k+EvrnL542snyXiNamup/c7feNQnJWOXcs+NZnvJ00QQNe8D8pjsbezQ1V1NQfvNIE7+r6lQB8tjEb8iLcuTfOZ7ExOjS7Hl22EQFcRMLhwp5Jsri5OcHK05y8z+gD27dUDPSNCePlyiozddu3lGBLdFz/9/jc2bNuNgf16IyjAD/EJJ5CakcVsKKGMFq8pLa/gv0vrPgTMIerefWi3PRJDRdvpjPoUtmQz6t8nkr9XLpk3DW+8/wUnrL699BvMnDyWV6AdMrAvPNxcuWRkRFgQVvy5HnfdvAS5eYW80NX23QcwbeIohIVQHf0G/PuVdy9I8OhzfJZwrZn6GG29/BA8/1oorKxO21TOtr+QdPZysGax7WirRH2jGg7WSrjZqeBiq0KIqx3WnixEiJsdSmsacLKomo9jBYq4KzniTv9uab1pLxFVI/A10XjtRFjyt+/4/hMUZ2V0OV7N50FX6xgFRq6/8mIcSTjJN9i79sdyIr+7mwvSMrIxe9p4XnyNCgLQKsq79sVwZa/2mljY2iMk75sjAYMJd6p5TeXvnB3tObpOwpwS/GhhlGVL3+AKHK+9+yl27IvBS0/chwFRvbDs/+1dB5gUVdY9PTlHhgkMOecoOYqAIgYUAybE1XXV9TfuuurqurrouoY1RwwYFsWEICgKCBIkSM6ZyTnn/H/ndldPdU91d/VMT5J+36dMV7169epW1avz7jv33K9XYek3q3HnwmslXfnu/YfxxHOvi6QbsyWePJMoH9fCohLkFxa5qTTt8YnT6HN78br/TsyteRla98CVnipXU0m4+uHp5Qk/Hx8JPo2ICENmVg7iYjrKBJ/ykKTGnElIFmoMxyCu2gUG+Ak1hoWZa+nZY0bcgsJilwF3vR7G3/Pz1N6vreO4GQgfOEouw5LCYrwyteKLmhnH7QTnQpkzHVzPZq+nyogcpA2evMKRt8tzV9NkVDz5hH27sPeH5a1ufsUJ4Mzq2piRQ1FVXYWu8bHYuPU33H3bDfhuzQYUl5ZK5uQt23dj8/bdmD55LH7asFX3NSp0HWf6ortxd0W3BVrBAs0C3OldjwwPNXJKfX3x0qKHhW+qAPVH7v0jxo4cagbq9/zxRkyfNBavLf4UP27ciqcfuVdUOD5Y+jW+Wb0Ot8y/ApfPni4e+udef1/MVF1dI956fozdpf1bwO11b717qEWRYW9cCUCbIgXZepZx7sytxed1rpfu2o4swMyoPa76E3yCQ1Syiw3pKWG+Xgj190JJRS0iArzh62VAdkkVQnw94e1lQHpRJToG+qKwohqhfl44k1cKP7Yd7ofC8hoYDHUoqjBm+DVz1S2CVeuDX+uVZ+r7UT9hqPfelxUVYs3bL6K2uvXyRLQ1L3db64+j58+9320BRxZwKXAn/ywyIlQCv6isUVRcLOBaAeqKB/3iC6bg9gVXY+uOPfj3q4uhAPeX3/lYqDJLXnsG4aEhuOfRZ5CYnIr3X1kkvxd/8iVWrPkZfXt2Q1pGNgqLi5FfUIS8giJH1+ne3w4soKUwo3eptR1cXpvtohZFxpXedl54Y4H7yKEDERQUgMNHT4pnnDKQTKIUHxsjCj5TJ4zGoWOnMLBvT1lS50rfzr0HRbmHge+1tTXiQEhLz5IleCr7kKZ36OhJGVPiO8XItpiOHbB732H079tT2g0K8Edyaobue+YOhtNtqjZf0Sc0Aj3mLoSnj2/DpEcmtEz4fF6nEIyMC8Yn+9Jx7eBoZJVUIb+8Cn06BOJIVgkKyquQXVqFnuEBOJNXhiBfT8zp2wHHskqxN7UIXcP9ZLu2uoylao0mcBfEb/yfok5TU1WJte+/gaKcrFazM8cTlvtLtbPMEh+QFrNs+Q+4cPok5OUXYOWaDfjDDVdKcjpfHx8MGdgXXTvHYfVPG2W1nivuRUUl+GLFGkydOFo87n+86Sos/WoVLr1wGhKS0+x64RuzAtBqBnSf2G0BBxZwGXAnaI+OipTA05lTxgsw33voGJ564U306BKPF558SLpy232PCU3mjf88Lvz1ux9eBAL58aOH4bOvVwsd5vPFLwo3df7tD2LCecPx0P/diryCQtx23+OiIPHaM3+Xtuh9P3z8lNTNzG4fmePcT6RtC7gpMy3/dLSEt10N3Pm33iVrBqHyw75h8w4MHdQXqelZuO9PN2H/oeMYPLAPlny2HBfPmCJymwxApUoMAfjZxBTRap8xbQI2btmJyIgw4bxzOx0JBPfHTpzG6JFDZCXwyxVrUFRcigH9esp48/V3a0WNJjQkGAeOnBB6n6PiBu6OLNR+9gd17omuM6+Eh5eXhbyjJR/dhhykWRrSShXG5Ekn7g/y8oIX+TQmmcd6UF4Pwi0UZWzIQUptq6DV2ppqbF72CdJPH28Vg+sJCO3ds6uAcE6ST5w6K8nsdu4+gC7xsfDz9RVc8PiDd8q1fbxshXzf6QhkEjwCeHLdP/lihcS6MQiduTNIr/l58w6b1+z2urfK4+A+aTNZwCXAnaA9NroDqHnNQtoLvegKuCbFRfGqv/3RMqz6aSN6de8iHjKqOlgXJr1hUhW+wPf/aYF41RRvOwNZ+bGuqqrCQ0+9KECfxQ3em+kJaeFm3V73ljO4LdDeHKscjeG4k5d+49WXIMDfHwcOn0CfXl1lzBg6qB8YmXY6IVniX7bs2AOOGVSsItjmfgLzsopK0db3MHjIWEIATw/+sZNnRCGIOvwMfqNU5OZtuzH/itmiu382KRVJKWkoKSkTTq2e4g5O1WOl9lEnvM9gdJ56MZg1Va38YgbYJiDdr0MAKmrqMKNXBBLyyhAf6oeE/HJRPjmdV4quoX5ILqyAv7cnDmeWGFVlPIBAb09JwKQOLNUC4UYYX6/zrgfoM0B1x6qvcWafvufW1XfEWSUZ9fm5QsaYk+Yq/LY0x9jWXP11t+u2gC0LuAS4x3akp90X8+bMFFDOTIQKwKY+8p1/fUr2c1bMZWxFWaZvr+6SlpzZJFmo7pCZnSNL1Axk5ceWH9hJY0cKv51g/9+P3S91X3xzCTZs3YH42Gjhw/+wfrN4zehRc5f2awFbXnf3gOv6e9oSFBml140FthIEWFdn1sdvq1Kcjb0+199Vd4tNtUDUkPPQafwMo3672qNtQtJKsGmvSH8woVJxZQ3C/bwQHexjkoT0EKDet0MA9qQVoaSyxhyIKqoyPiZVGVNHtQJd1TruRoDfkNuubLFIzoQ67P5pNY5u29xUMzTqeEc0GTYaGR4mAeSBgf6y4pWanilOP8q0kg5HUQt60SsrqkQCkk68yspKBAT4S34XUmuCAgJRXVMtDjwPT0+hvXECbq+46TKNuqXug9qgBZoM3CPDjUtXN119GeZdMlOoK//8z+viSX/ir3ehb8/uwmMnv50v15WXzMTU8efJMQT1ZxKTzWCbgJ4vctf4OAH6BPA/rN8koJztzZ09HQvnXyGykZ98uVJkJcmfp0rEs68uFm4qgTsBvLu0XwvYAu+uDJZsv9ZxTc9bw8ZNDd5UAI4avHt4GMzqUvaSWilStNU6aC+NsXBjOfyNOZf7mOa1QPSICYgfO9XIHLcA7vW/NektGtQVE9Y3Zz41JmDygpeniZeumgwoHnXLY5wPUN2z7gcc3LyheY1ko3W+4/biYyLCQ2UFjXEmA/v2QkCAHz77+nuUl5ejY4dIJKWmy8pZdMcOGDVsINas3yyOu8LiEjDpGqky5MGT7hYX21EkI1PSM5Gbm4/O8bE4cvy0TWqb8o66vyOt8mi4T+pCCzQJuAf4+wqvnYX0GMo4ent7C+B+9OmXhIMWEhwo3NOrL7tQgHdxaRnW/7JNglBzcvPF4x4SFCRL1hlZOSLtlpyaLqB8xtTxmDB6uBzzzpJlIh3J7Vzqprf+ib/cJQCf/Hdy6RW5yJS0LJmZu0tDC5B+4O3F7JJ1mjSltmIzLcqMqwMm28q1tnQ/WmtVQ7mnjV09oaeOE3iOEQJuDAYJYCN9hpKP5MhSEpJJ25T9CshnsCon9eoMqYREtqSgnc1sq3jz3M9oSz/Nrj9f3HmT0Wn0ZGNCJAVFK7QVM9A2YEDHQBSVVwsI9/fywMhOIUgsKBdlmbN55RjXJRS9I/2xLakAXcP80SnEFxvP5iM60Bu9IgOQUVyJ5PwK+JgUaHpG+ONINp9tywypisddPVkwe9tVwF+pt3fDT9i3Ya3rDeOgRT3a7YxRm3/FxQLIAwMDBB8kJKWKs44r7JR6ZkzJwuuuwIYtOyRwnLKtlIDMzS+QVfmklHThu/P3jCnjseL7n3HZ7Gn4asVPIh1pq7h57i3+SLhP2EwWaDRw54ctPrajJDnhchXpMaSyPHrv7cIlpff76ZfekVn0o/f+UV40Sjt+s3qtBICdP3mseOOZcty6lJdXYNuu/fhpwxakZWbhD9fPEwBPsP/mB5/J5/bd/z4lHnyCeJ6H4J18V/JWS0rLkZaZbddkHDDo4ddTKD1ZWl6hK0hNT3utVYcSnbxupVRUVCIjO7dNJrSyxb92A6OmPT2taVcF3OoF7j7eXrhu3hxEmJbWs3NyRSmG48u+A0fh4+ODTrEdERwUKAFuBO38yDNA9fips6isrJLVOi69Txpr1OQODgoQPjyX5nNyCzBt0his3bAVHaMisWf/EfTp1U348UMG9cO7Hy3TnSuiqZOSpt1V99GutEDcqInoPGaakSajQu7WtJlu4f4oLK/G5G7hOJRZjKKKalTX1aGmtk6UjDr4e+N0XpnQaKICvXE2vxx+Xsy2akC4v7dMGplLkDKSPp4GdA/3x47kIrOXX60Db8sbr66jAPtd69Zg/y/rXWkSXW0pY4urPdrqVTVdHbFRSc/Eointu491W6ClLNBo4M6PYXhoMP52963i/X7jg6XCXyeYvvWGeRJMyg/kokfvBYH4v19ZLMCa3PfIiHChzmzduUe85PzgEviHBAXKB3TowH6YPHYkuneNx75DR/HGB58JyKdH/3RislBxuO/8SWPxzkfLBFBTEmr+3Iux9JtVMkHIYFrzsnKbduwcFy2ZF5VkLLYqclLCSQELJwSc5RPIt7cSFmJc1bhh3iWy9MjENAwUTs/KEbWOtlhayzPcFm3hij61Jmhn/50NUKXCxKK/34Odew7KUnhJWbkEm9JrTqodl90rKqtw0fRJOHT0hLzv9OJxQsrU6UeOn8KBw8fFS/+nm6/B+l+2IyM7B9ddeTE++WIl5l58AUYPH4wPln4jgJ8ydZShO3E6Ab17dBV5OcpGOipuRRlHFmpf+2NHjEO38RcYtdXNKjFGl7uSP1UdNMosqATrai12XjGP9TQAtXX1CZuEKuPtBSUBk5+nh/DiFcF4dbsNee42lGxUlB6uMO1YswoHt/7S4kZ3BrhT1pW0GDr7+L7Sdv5+vjhxKkEUoLhqf/JMgqzgjx89XDzvDLwlLYarZ6S8nTqTJMHkxBekyDgqbuDuyELu/e3FAo0C7pwBE/h2io3GG88+bvaac2lr8Sdfib46ATwTL1GZgbSZS2ZNEw48wf3ij7+Upe0pE84TQN4xKkJeWn6QGaBCUE9aDF/q2xdcgw7hYXjxrSWyn/QY8uhJjWHgCoNTqVjDyQMLX/g7H3pSvG0pdgAp+3/jVZfIsp2jwvMyOJbceg4gaVk5Mti0p9KlUzRmTp1gVvth3wmInnrxTQHuBEBtsbjBu2vuii3QztZd7SGz1WN1H/R43YODA2XF7pRJOUqrXYL74UP649edezVPS88nxxqleHt54eq5F+HgkePYd/CYXeP6+fqYaTf2KqqDfPVKXbrmrrpbaQ4LRA8cjl7TqCrj0VAOUsV5j/CnJ90XXDSOCfJFkI+neN7pPacnnSozBeXV6BHhj4rqWqQWGRVmTmSVCs0mNsRXsvVmlVQiMtAHm88WyOWoJwv2aDIK/16tTlNXV4tN336FY7tsSyM2h83YpjMc8vlXXiyr5f1795D3s7ikTIJNyV2fM2uqOJZeW/w/xMfFYNrE0dj06y6MHzMchUVF6Nq5E5Z89i1GDR2IHt06i0Nw0Ytvo6LS/jfZDdyb6867221pCzQKuNMzzkRLLLEdo3D15Rdi6vjRAuCXfP4tlq9eK5726A6RuP/xZ3HlnJki4ciA0vWbtolHnl5fzpT3HjoqHFV6zen95my6f5+eQr/58rsfRaXmzoXzMf684Xj+9ffFM//Y/XeIZ51Amn+fN3yQyEGu+GG9JGji3yzpmTk2M6s6A9yVm8J2OWGgFy41M1smB+2ldO8SJ4G9jDNQCqPwb3/wCYerE619jW7w3rQ70FTQ7mmoQxffcoR6VqO8MhBFdUBatQfq4bD+/jU3pYSrSlwRo2qFwm9nXAfBTXMFprr57frvf3uoGdG9DwbMvgoe3iYdd7MsY72yCx8oetp9xNtuVIrpHOaLkzlloAZSXR0Q4O0pgN3HywOllTVCk/H18hAPvCjLGAzw9DSgvKpWtpdWcSVXLRNp+mWh1V7vdVdAfj333SAZU39c+hESjh5ucVM7A9z1dE496eY7PHbUEGzZvkfzUD0xKW7grsfq7jrtwQKNAu6dYqIkKJVcU0VHnQCedBUuO58/aYyA7UcXvSRJFkjPoHwjpR6ZTIncciZN2bB1pyxjk1JD0C4SUFVV4q2/dNY0XD77Ahw7dQbPvrJYNJZnTJmAvz31As4bPlgmA/f+/WnhZ3MSoAB2ts39O/ccQEFRMbJytOUhGwPceUM52fjLP5/DyTNJSE7LbA/3WPoYFx2F4YP7YdEj95pXSL5a+SOWLPsWSSkZzQZqXGUgLelCtq3Hc+uqPrTHduyBdj22eyg+AVdGZcHLYAzjPJU6SP7l6v6PpZ54v8jHKbM4S5dh41yN69m9iyhIUC6OK2CkySSmpMk4VFFRBXrHCcznzJyCXfsOIzsnT6gvBPAsJaWlwoWvqq6RuqT6ZWfnwdvHG1nZubLvTGIKQoODhLbAWBk90pNumoxTt79dVA7sEI0RV5sypyp669aecIMBAd4E27UWWutmKo0BCPHxRFFljXG/h0GAem1dHQJ9mIDJgY67taKNnX4oRqWnnplTv3rrVeSkpbW4rV0BjONiOoo8JAtpMoxnY0BqVGQEsnJym3RNruhfkzrgPthtARdZwGngzmyGBL1UiSEgp7d83aZfse6X7UKRoe76u/99UmgY5IhSd33Zt98LRebpR+6VyHEGk3KJm9SZV9/7FPPnzhbKyiOLXhJv+diRQwSIkwbzyH23y4f6b0+9iL/9363i4b//8f/guSceNLdFWzAqnco2nDSQ//rYv1/B3gNHkZCSrvkB1gLu9ECThqMuXIYj515duMT3l38+L8Fttnj0BBH0ApCTy0IQwAGIA7e6MFkHI+25hM81Uq48VFZVawbCKpJ2jbn3/v6+sqRIVZ4xI4ciMTlVovYps9Vess7aAu/ugFXtJ6IpoP3uuCQsjElv0LAC3NU7lhV74Yti43Oupzjrde/ZrbNM7gf064WCgiLhoVN5ip7179dtwv/98QZs37VfAgL5/p88nSDUL1LtSHGL7hgpjgHG0jCYlQGu5LQfPnZK4lcYOM8kb088+zqunzcHHOM+XLpcF3B3e9v13PH2VcfTxwfjbr4bvoHBDeQg1TSWwTFBAspjgn3wW3IRIgK9waRMZ3LL0DcqEHvSCoE6AyZ2C8P2pAL4e3uATvWc0mqQ685iyaFXYL86I6qVBKUVgFd729leeWkJPv7PIlRWVLS40RsLjBlMPmbkEHl/OalmtuLBA/pg38GjmDZxDDIys5GQnIZZ508QiurL73yMm+fPxbsffaHrHVUMYY+DT4cfJwqk7WZk5sghkjFZApQN8u1WqHMcH+gw5LebdF13cVugpS3gNHBXaDJUj+HLphR6om+48yHRaL9j4Xzcdt9juP+Om+WDSxD98qJH5CNJLzzpLoseuQeD+/fBpTfeZQHc2d7Tj96LpV+vwtJvVkvSpuf+8RcB/qThvPmfx/Dlyh9FYpLc9tvue1w8/0piJqU/9OiTapOWQXm4hoOYFnCnag0HBesyc8p4/PnW6y02cyJhDfLVFfILihEaHCieFqXkFxQhr6BIftKLyP381zx6qxogDYcrBuT+sZCGxJUOLhm6urQHj7tyzW7wru/u26IX8WhHnvblAw6gi592YLcWcGebydUG3Jftp6tzznrdGcg2dGBf7Np3CNk5+RjQr6dQEXJy82TCGx4WKkC+W5dOMmnfve+wfFA5Ieakn3CImZ09PD1Ebq66qho9uncWp0Pv7l2QnJaOHt26YNWPGzFz2gQJauU+R8XtbXdkofa7f/CcqxDT17i6ZKncUq+rruxTwLdCYukQ6I2c0iqLzKjKV0CCU3284G1SU1Pz06U9VTCsOjGThZ68OhmT6SCl/VMH92P1Jx+2muEd6bhrdYxON3rTjTKudaLkRK47nVwMKidAJw+e7y/BfV1tHfr27i6B584UewmYiCGunDND3vvYmCicPpsslKfzhg2SFYCjJ8+I158OggF9ewpNlrS8tRt/daYL7rpuC7jEAk4D946R4ZLxjIUcdgaGEYCT4kLQSwDNjyVpGM898Rc88dzr8tG96PxJ+PPDi2Qwo7KDXuDOhEz0EhOkE/SPGTVUJgcE7PTsU+6NIJ/nYhQ6Z+sMblV47lzyzi8sbmAsZ4A7D375Xw+Lko1SlCRQnMhQc1Yp23ftEylLzuDJ6yeNhy/43558ESfPJqGgsBgdaMMAP/ToEi8BuoP79xbAwVJWXoEzCSnYtO03maxwgKBko5+PD6I6hGPh/LnmunqeAE6oqPBDIKNo4yvH0eP408at7YIqo75WW+CddVoq0FKP7VurTlNA+5K+hzE40KiTrlVsAXfWPVHlgUdyfHVdtjNed8m0WFraIgHhfSkHefKsrmtwe9t1maldVors1guj5t1oEnvRSoJkvCxOCkP8vODraUCgtyeSC8vNuQHUOvD1wN2AUD9vBPsy7sKYddUalKv12o3nqFelkd9mzrul6g2B/vL33sbZY0dbzeZNzU7Kb2Vpabk50NTX18dl772jrK4MhB09YrB8X7/67kdcMHmcUO2YEIpN0kGqAAAgAElEQVSefo5Bu/YeksRPo0cYVwg+/WJlq9nafeJz1wJOA3d6fZmCmBrL2XmW/HF615e+/bzw2bt37YTJY0fhzr8+iSWvPSPUF2q4//kP10uWU73AnRMBercJnOmxp4Th288/IV58Lm9zts4AWOtCmg2pL7aoIM4Cd04cSMVRiuKdp+rF4v8+ad7OSQQnE1S/UQP9W+97XCYWlKkj2P/jgqst2tN6BEnJoa2YmIqeQg5qPBfPqbe8vWQZVq3dKNXZf16H9TW0NY+7r58f/AMD4evnj4CgIISGhyMwOFgoDIVVQHFpOR44vRF9SrRlLB15lPXarj3WszepcWSXCSH5eLXXCYvLrlN06mAA/z6T2t+03wQaFIk8k+b1k1ne2FvhOD+CenLR0pMtrl6FhYQgx2r8sr7fDJRPz8zWpMO1Zv/b43PZ7vpsMGDSLXcjOKKDCaCrF0aNlJYZvSJwLLsEAzoGIbukEmlFFYgM8BFPbVUtcCanFNHBvoj09xKAnlNWja5hfgjw9kJJZQ3CA7yQUlCBLmF+OJ1XjsrqWhWItwbl9RMFy2yu9aA+PycbS55/BrWMlm2loifJ0dN/vxfrN22XFeV+vbojvlOMxK8wI+qDdy2UXC2Uat28bbespDHnC1fPSL/Nys6R7z6pcFxV/88/HsB7n3yF0JBgTBgzAs+89I7mlSurY87QKvUEvLaSmd2nPcct4DRw79Y5FrOmThDqCL25XGZOy8jGB0u/RnxsDJ78292iVEJ9dwaW8mV77IE7ZBsTL9FD/+jTL+sG7is+fh1/eeI5Aeik4Fx3+4N49d+PYsOWncJZ5bZrbrsf9JRdfMEUycTKfvDjzEnD6YRkTVlIZ4H7/X9aIAOGI+DOlYYRQwZYgHYeQ+CemZUtwP0ff71LvN96Cicr9z76DPLyC+TL4QxwJ5WHkx6ltGXg7kV+YWwcOnXrhuhOcYiKiUVExyj4+QdYmCkhtxQ5JUbZr/G7VmPCrtWaZtxf54cPynywr0Y/91rP/Wirdex52dlnR6CddXaN2KkQA+RficaoE3+fyYtoQEJ6P+NyvsK1NXFAlSX/OoMBcxP02Vzxutv6mNLzxTiYtb/8Kh9lBpEyFXpqagYGD+wDUs9+WLcJ115xsdBoGMPBuBrK1M67dCZWrvnZrDBDrXdS7fhuMglZcXEp+vXugaMnT6Nf756iA8+Vw/c+/RLdu8Rj4tiRomy1fPW6BspUaoqMM0CgrT477n5pW6D7qPEYMO1CoTsa3wJTMU1WOwR4CV/dkt7COvVcdarHUC1GkXUk0THQl8GpHqpES/U8djna9DJZUnRU75wGpYYa57+sWonfNv7c6reT77Wt8YZg+O7brhdcEBwYgNLycnnfmBDtTGIyxowYgqVfr5ZV6by8Ann3BvXvLflc+vToBm8fL/h4ecs25nC5746bxQtOOiyTQXIlXKsoDg1bTgJ6zxnonpWTJwncyKsPDQ1CWVkFAvz9JbidMTVc9ea22rpaWT3nWJOSliGxM5SKtpc7ptVvjLsDvxsLOAXcqd9OzrkSTKq2AoEpKR9MknTlLffiq/dfEk13ajGTJrPwnkclOJXeCGeBO19GBlK+8Z/HBcRfeclM8SrQg0+KDAE6vdt/uesWixvDYNe9B48iKTWjwQ1zBriT9vL2C09YeLopbcl+WXvcSdHhyoNSqCvPAentJZ+L9599JH1GKaQVsa3f9h6UQYrggfZVe+tJmaEMJYstqgz7qJ5YEHTc8+gzSE6rv/a2Ctx79OuHoWPGIrZzZwSHhUnwoK2iBu6OwDv3f1IXiveLbbf3e3iT7YF2Akt+RB1NYHr5leLzAUfEq25E6UYPu7EYUCcAHkjO7muEJaqskuoMk/z7rmRPJFbVx3bYsrG631of+pjoDtIXBozRo8YPK2NbyGUnT33foWMyEWY2VL475Kf/64W3JMCUy9spaZmoqa1BXn4RBvTtgY8+X4Ebr7kUG7fsRL/e3REWGiIf/EB/fwlyI5f15807cOPVl8oSObn1i158q0H2VPWqRkuvFvwentf2cg1BER1w3tzrENwhykRPsZSDpBRkdW0dgnyNspHkZHt6GASoUzWGcRgE6MyamlVSJcmYKPvoT5lJg0GyrPI48t753lTV8He99qOaItOAZ6+SiKQ9czMz8e2S95GT0TCgvKXtrbzXWjkNrPMqNLVv/NYqtFh7bTni3o8YOlAC2/fsPyzCGaSWbt2xGwP79sKC+XNFY/6bVevkfvE7y9+LXngbo4YNFN15Tjz+/vQrLqP1NNUu7uN/3xZwCrgzYKRzp2izfCMDKymjxnLw6AkBnNMnjxXvMj3lT7/0tiiYdOwQIWCd3mLSPpwF7qSlvLb4U3yz5FW8+OaHGDqon7T58jufSJsE6Jz1cuZOrj0/xqSWiLxkZSXOJDUMNNML3AmIqX9OqUt1ufvhRaJqYw3clTqkuZDWo8hlcjs57UxKpRSuWJDmowbX3Ofv6yuxAmrwzgnLsVO2ubfUZ2c/lcIVEGaQVZe2BNz54eoQE4MZl89F9759db9l1sCdB3ZOPYFrv3vZZhtH/SKwuKAOuysdUzh0d6QNVHSFl125jL/EJ+HqqGyFUSugQ/ExGuGFEdCn5fUR0CF7VZ539d9f5hvwQY4+W9sD71RtUDSYKBFL7xxjPowBarXiBPD08BROKjmo/HgyszFlIC+ZNVW85X5+fuIto9eM4wEnhQx0mz1jsowhP/68BUXFpfLx53b+R9DPIHCqSNADpy5uikwbePBbqAsenp7oPW4y+o2fCg8PzwaBo0NignA0s0TAev+OgQjx9ZSgVHLYiyurkVlcJYozeWVVklmVxdvTE1FBPvDyAMqra1FYXiuykgE+HkjIr7AIaDW/geqMrRrzYT6z29f9hF/X/ohaKqG0ctFDl7HVRb7LXeJjjapRVTWoqq4WiiQ92ZRq7d2zm0g9O1P06MvTmUb1KSaMDAoKkFwyDH7dumOPOAtmTB0POi6pPEMPPyf+W3fuxS3z52L5D+slsPWdJV84TALlTL/ddd0WsGWBRgF368YINKkUYw3cn/jP65g0bqRLgDsDXzkZ4L9cJrMG7sdPnZUJBakl1uVMYmqDbVrAnUCakpbqQhk5tQed+7hs99i/XxW5qNjojhYcd+7ftmufaM/TC8jltMrqalGEIb9/5tTx5uYVHXWtm8MlffLklcLVBWrkaxXy+V9e9LBJ9xaSdY4TAmupqrYC3MlXHzJ6NM6bPAXBocZEXnqLFnBXjr125cvonGbJ0Va3e8gzCO+VeGFvleuVefT23xX1HAF2nkMPNUbdlxd6nMWkEL472hQZ1qXXPbuod/0SvylKTqEBGME7sK3IgH+mOva4K+dXe7Cd7bctexJ821u2JrindC2Bvt7iaIVAbzvueu3HAn5BwZh4zQKERsdaqcsYr4GT2Pp1KaNHvVI45pYcdWNdgLlYhSrjaS8rq/FYvW9QVloqvlr8DooLtHOWtIa19YBlrX5xtYsTbEnG2C0edNp16RSLzdt3C42GORqSUhwrPiltN4bb3lR70bFAp6aelYCmnst9/LlpAaeAOx/IrvExkhyJHmh6wYxJEoAFf34YY0cOFSrH1bfdbwbZBJWjhg8CPdQvPvlXAbPOetxX/PCzBFgqQakzp06Q5SxSTAhYSQmJjorAI/febr6LObn5+Pcr7+LQsVO6qTJ6HgFODP7yxPMyeFBvnRrT6uBUgn/Sguipoz46l+AJIti/N559XDSjlULOLT3zWoUc/af+9n/mXcpkQasuvfMKZ576sgTtpOdYl7YA3OO7d8e486ejZ//+8LRDibF1L+wBd37oyHvnf/bK/jpffFDm65A+oud5aMk6egC7XmqMdb/f7HkGI4JKTPQYI2RQ6DFq2kxeSS+ztrGZ22sF4PeXAn9JcM4yzQHeCc6ZBp0azE0tbtDeVAu23+ODO3TEjD/8WTy/5kkqgGGxQUjML0evyADJhHoyp1S873SukzZDT3ul0F9YjGCcq0hqOUiFGWOmnzlppprqanz00vPISW99ioy6600BzHxvp00ag5U/NJ2v74jbrvSZylUzpo0XDzvpqvS6p6ZnISEpFbl5+SIMQaoe7yv3b9yyQ9gEFKKgtz4zJxdBAf7iqOvTs5us/PMbzuD2Tb/uwm03zpMEbxT2OHDkOA4ese1gcvIRcFc/By3gFHCnfbp3iRPO+h0LrxVzESgyQJVJlQjSGYh6wx1/xb8fe0DkDM8kJIme+w13PATSOfr06uY0cGfbnDQwARPbJqCl7CP1lpmJdf7tD2LYwH7SJ0VWkX0joKcnXivDaWMyp5LS8vR/3xaKTGpGNsJCghsAd2aHJVWIAbtGXVrI0n1UZBi++fBVc9ZSZ581pV3r4xiQe/uCq82bFf17rfZbE7jTM9VzwABMv+RSocg0tlgDd7VXSgGSpM6M27VaKDT2SmNBbmP73tjj9AB2tt0Ub/XLPRIwJri0IUXGxG1X6DKFFT2MMISeRpOH3ZrzvqsY+FuCZaIxR9dunSzqyHV3IiMkEr9s/Q2R4aHo3aubpDsfMaS/qEXRI6cElH21co389vXxkY/vlu270bVznIwF+w8dk2Qun329Wmh6DIzjx/S7NRuELsMAV062zxsxGK8t/p9wVvkfJem2794vfNaAHZtw0dm9cgnuYFRHd/L3ub/niNEYOv1C+PoacxXw2Z/ZKwK/JhagY5AvKMueUVSJYPLd+V7U1SGjuMoY260KbCVwD/Lzhrfk96j3yjfGahXl5djywyrs3rypMYc3+zHOUmboBDt1Nsncr2GD+0kSRXWJigw309dIe6uutj0pd+b8lJiePmUctv22T5ITDhrQRwQxOH4w8J0SkBPHjMCJ04nw8zNKVE4Zf54E2Y4cOgA7dh8Qah6Tw3E8mXfpLCQkpaBXj6741/Nvyhh0xy3XSr3Pv/nenNG52W+C+wS/Sws4DdzjYztKJHWPrp3AwEt+RBVKBlUd3n95kZnbTk43KSWUg6SWOPXVCTKp7a5XDnLxi0+KIg0BOnXjeSzbe+7199G3Z3ecN3yQ7FcKaS2cQFCTlbPnnPwCZGQ1TJWslypTWVktE5Pf9hzEhq07ZfmLuur04vF6rT3u9oA7qT6NLZSSZMZYdSG//rVnHoUfkzgxcDAtQxRoONvXKq0J3Lv37YdLrrvOaWqM9XUQuOeaVGWUtWStJWWCyfi0Exj32yqHAF4BZHqCOBt7/5w9jh8dlgW+xgRc9kpTALvS7mOdU3FRuDE5GNGGVmAqgUZJdXejooyylG9SleFhCs/9+9w6PJ/sHHDn8QTvvN5hnlXwWPQyDh44gvVpedi49TcsuPZy+YBSW5lqSZ3jYiRRyvGTZyWglJS8Q0dOSJ6HE6fOomf3LkKVSUnNAINc+VGl6sOAvr0E/H/yxUrc9YfrJHid1DvGsrzz0Re45XpjnEhEeCi+WvEjnpw4ENG7NgOJZ5o0MXJ0D93727YFvHx8MHDiNAwYNwnkvpvCO6TTao96/W/t6yFwD/HzFqpMUwp57Xs2b8KWNd+jskI7WVpT2nfVsfbA8z233yiqb6S90rNNLNExKhInTp4V9TkqSa35eYsovFx12SzsPXgMZ8VrHSYB41SH4reO38Elny236LJyXr0TbU7yiR0YH8cVcuZ/IZuAkwNijM3bdomzgs4Cet854VfOT+clMQeFJhJT0mSyf/T4aaHt8tucnZMn8Wpp6VmIi4mSoHmuBLqL2wKNtYDTwD26QwQCAuozJPKBHTqwn5yfdBbSQfhhpUrKI/f+UYAkVWD4cfzTA0+IXCMDNvUCd1JA+HK++ORDwm/ny3LDvEvEg89AT1JI3vjgM9x6wzzhdnMJigmelMKlq9z8hrx3vcGpSjuUgioqKRW9WS6XsegF7hwQOnYIlwkH6UVK4TKbLaqM9Q3lIMCJj7qQA08uPAsHD0o/UoLTVmkt4N65ew9cPH8+Ijt2bOxzaj6OwD2vtOGgZ9Z7sPJw8cCxv63CuN/s02eUE3CgZ2kNEO8MWFf6KP9WWkpmNsbIc8IL8HC8URdfiyKjgPkKdDOCdpPMhdrrrvz91NlarMtzHrgr/X4xqATD51+Lus+XYG+1l9yL/bU+pr4Z2+UHdOF1c/H+p18LHU3RXFYCZ5VtSpv8zUKK3xZO6HPzLY5R9ivtcAIh94MXVVfnBu2Neah+Z8fwmRt32VXoMWSYqL+olV70XqqrgPvRPbux+rNPWlWzXe81K3QVawdDbExH4bOTDx7g52eON+GkmXKtQUGBqKurRXZuvgSKE6zTw24weAjAZrAqA9S5naBZKc6CduU4CXo3jRPGcbB+rOHf9WOEDAlSlPHGepxRKFVax+i1m7ue2wK2LOA0cA8NCUJEWIiAZ0ZaK0CULw557gTp8+bMxK33PSZSjfTKU12FnuEtO/cI+GbRC9wZ+PrCkw/Ji8qkS5SEpPd707ZdohlPtRV6v9VqLZy5U6qRgS30tmsFqdkD7uSmM/BUKdU1NaLhal30AncGwXWKjRJt+/Gjh5ubWfXTRrGNVqEHkFljrRVnlLrWIJwexfeXfm33SW8N4N61Zy/MmT8f4R2MiUyaWhLzFI+7pfaxul3lg6psUzzyY35bjbE7VznVBQL5fdVeQpFgcSSrqLdxepfpWWYZ6lVt/lvP8fwAsrgCsKvPt3nQabNeuxGos5j47qIqY0C1V9d6b6O1lrvJ0JN3uYBT7leOBd71GVy1PGcEQcokWo/dWMeRHB0/+tb3wxUrGnr7567Xti3A52fkjNnoPWwkfPzrZX/19rqpwL2ivAyHdu7EhpXLRQGpvRRb4N1W/319vEXZqay8XDzfVJPSUxqr+kSP+OwLJsvqemhwsNDs6AjkCjuV88hX79enBzpGRohz8FRCEg4dPSkMAq4akDZL9ZnBA3qDfHlmTyc3nkmkLp45Bd+v/UX47+7itoArLOA0cOcLxeUeergZpEq9cPK8CJLpEeYDz2DNL1f+iMTkNKG4PP/6+yKndf8dC8BAU0oV0lO84JrL8eeH/2XWhaesI8s1l12IxZ9+KZKOPJ4Alt5kcuSnjh+NOx96Evf/6WZZ2rrn78+IfCIDRJhhTQnSJJVm06+/ISElvYEOM89hD7jrzSSqF7gr55s2cbSF1ryW1rpyU6+cMxMLrrlMVifW/bING7buMEep87yvPvN3s9oNE1Ex+JfKPvZKSwN3etgvvf56dOrazRXPqrSRmFem7XG34suYPfCmMyv8d/7slHJcAHwnBxx4W502g/hqoz688tu6vgLMle0EhCzW2/UahwBSJhLNlFRqaa9kdPJVJqj12u3qBEx1Pl1MHneVJKTK83S8tA5/ONx04E6bqKkzio2aKy5Ba7XDDdj1PpnnVj3SZnoOGYER02fB10nw3hTgTtC+5YfvcXDndlQ6GOvb4h1Re8JtrWgyB8Ovv+0TuUXma9i2c5/kguG3nnQaUmDXrN/c4PLUE25pu88IocHpLXNmThWWAKWmCcL5LR07cohw2r9Z9ZMEpJISPGMKqXqnJQ6GkpUMRGW8HUF6UnKaOBLovCTtbsLo4fh42QpMHj9KYnXcxW0BV1nAaeCugNA+PboK/YUZTCmhSA8xo6y37tyDBVdfhotnTMGfH16EG+bNEbUZctM5q731+nkSVErO+2mT8gm58NxH4K/IOTLLKicHHp4eeHTRSwL0+Vvx2N/zxxulTc6KSdc5cNQYiMi/yTGjx50pldMz62kzaqO1NHAPCwkSag0pP2p9dl7ve598KTN0UoI6hIfh0gvPx+Wzp1vcY05cSEFieejuW2VQUAonTuTA2yor1vwsoL8lgbuvn58Eoo4YPw4GZgl0UUnMLUOuiSqj9qxb4nZLUKmc2poL3yn1OMYQwKe07Qj/lgSQGwcwOEzlba+jfLspCpUe64DOJo+7tljdpN/0ecaceRy0gnMVAM92GjuRUVY9tOIIWtLmztjCXbftWCC0QxTOn78AoZH6VxMbC9wL8nLx7QfvITM1pe0YoBE9Ub/LWpPwZ//xAD5cuhyXzz4fkRFh+GrlT/D28gIDVVPTMlFcWoof1lkCdy3Fpw0rluDDpd9IW9aFamZevn7yX0jHGARHRsHLxw/V8EBVTTVqKipQXpiP0pxMVJUUoaaqEtWVFWZqnb3LVqh29NCTvuoubgs0hwUaBdzDQ4MRFhos/VEydl592YXiGX/xzSXYvmsfXn3mUQHhBNdUmiE4V7J//vnW66Uu+ekMOElJS0cxEx8E+qN7l84CSpmEgfsJ1CeNHSUyk9QyZ0pzUnA4m3721cWSqfXC8yfJ8hUVVRQAz76R8mJLS7WlgTsHbKZF7tY5DosevdeC686+8iXnBEjNgVduOFcvPlr2rfzkhIarEM4UqtwwaLYlgfuA4cNx8TXXwM9Jj5Sj67L2uNvzrLMta3ip9ryrU5P77vgJ523/DkM92kbQUHN7123ZOcCjFqv6UlpOochY1vQO7GLzFl2wuwoVzfit0qKxsDPqFRBblCY1NYnHaIF1hRblagqSo2favb/9WsAvIBADxk1EtwGDERwR2YDzbH1lzgB38qPzc3Jw4sA+/PbLBpQWmYLHm9lcwwYZY9aU4oznWk/XrFfSFABPaswp31AU6LhO6xUy6/GS1/DS0w9bgHcvH19EdO6KyPhuiOzSHSFRMWanEkc7b08PkfBkNlx+J/y9DMjOykJBahK8i3KQeuokqsuKRNKa+IcBrPTO00FICjGpMGqOvB5buOu4LdAYCzQKuHM22SUuGtFRHYRnThDOQj42M5zSM9yrexc8+9j9QqN59b1PhSLCINZl334vCg9jRg4RzzipLYoqCtsg2N938Bh+2rAFaZlZ+MP18wTIL1+zATsPHse9C43Sh2/+b4UsZw3q2RVzZ02WSHAWdXKkpNRMmy9SSwN39o1c97joDujcKUbsofa8a908UmmWfr0aX373o+wOCQrCG/95zELyUs9Nb2ngTm/7Lfffh6joxss+2rqupDx63I1eXUsQbgXSLRKYWMN7Iy5Vg3ryRfevXY2Tu7YJRYN0Fme553ruha06zcVbb0yffAx1WN03XVKxWxct4E7daoL2qsbHozrVTS0KjVMNWFVuS7ZvynW4j20dC5D3HtYxBrE9e6HP8FEIiYyyCeD1AHeCv9ysTBzZvQtnjhxGdkY6qNfeHIUAl95slpvnz21wCsoxUmCiOYotKpx8x000ROvzasWfsI7WZLsevC/Hd1v3odvwMRg6sC/SKcJj9fGID/VFXIifgPaYIB/8ciYPfaICkVNSif3pxVg4IhbvrNmJG8b0wHsfLkVJSYlkY2YzdMYxdu2xZ14VmUh3cVuguS3QKODOTpH2ERwUYKR+dInHV9/9KPQUBnXOnX2BeMdJkXnwrlsETL/45oe4cPok4a8Xl5bhh3WbhB7CREEhQYGSmryoqFh4ZP379BAv+7QJo1FWWYnfTqSgxsMTE/p2lrTDm44mC6iICPRHam4hfLw9MbBTB8RFhmD9lp146a0PkZNXIBx5W4XAfda0CTh/0hhzld37j8h1OMNx79IpBg/etdDcBmWiyK9X67ir+0DwzmRMjBUgL19r8kKd+D37j+D7dZuQlpGJvEJ64oNx4fkT5Rhny/OvfyATItKNmJpZKc5er97zzrj0Moybbkn10Xuso3oE7nllxsGxAa60B9ZVldXHmf82AOWlJVj73usoK7JUIeIHhkUB88rfjvqqtV/x6nJfc/LVG9M362MWdCjCTVHFFnZWA3fi9MUpNfgorRnd7A4uRPn4K9UcxQ9Ye+cbS7NxhX3dbfz+LECpyOgu3dFv9Fh06tUXXqYEhcqV2gPu1VVVSDhxHHu2bEbiyeMmxZjmmQ1TzEEB7Pbuwr2PPOMUV7yxd1T9Hjt6h52ZaC+8/kosuOZS/HIyC56me7E1oWGG2dHxofD2NCC7tAqF5dUC4HPLqjAiLhincsswOj4ECfnl8DYAFXmZMBRk4Ytvf8Dciy/Axi07MWncKHFauj3ujX0C3Mc5Y4FGA3d63anp3qtbF1GfIAAnzYOeZHLfGaxKmgvBIreVlJSK5z0zK1ck2QhAGchKr7LCa2fHqcnKQrCaUliOhOwidO0Qgn5x4SitqMa2U2moqK7B1H7xCPbzwZmsAhxPyxV5po6hAcjILcT+ffvx4/c/yTKXrch7AndmwtMqzgB3Tl60ii3gLoDTYEBocKBEqyt9YPANk8iQ0iKlrg4lZRWiF0vue5dO0RJl3xxF7/XqOTfVY27/619Br3tzFAHuajlIG2A9rjwNnSrSEFeRrjt1uNi8IA+lhQUkdusqCqiXW8aDrI+rs+JgW1TROIlqk/xpUUWjfeteavXbbptKA5aV1M141tWis6EEoYZKeHiHoqDGgIRqD9TY6o6GDSwuxIFtG163tR2Mv+ubsWxQPvxW17y32qgKZHq5HN9f8/GmP6xt2ODeaDwu1vaxYxdNkzSob7VB5zNq8DLAoLV8onTZavWp/oXR0Fa19VZoSDlZTKy1QyJUKuhavDark+npjn1unMZs33iO+sOsjWHZL+vLtNdgnbcvKkM6oiq0I6r9Q1HrFwh4+yPAzweedTVATRUMZcUwFOfBoyADhvwMGCpVeRvUXgVTJ7WcFQ1viWqFsYE9jLWHT78QHoOn2R3jag9uwN51P+gaB11daahXw1iZfRbvsOMzGjw94B8Shj4jRsNj0FTzAc/9clbz4LKqWpRrqMdpVS7OSsfJtd+iNC9bvtUKt91xr9w13BZougUaDdx5anrKIyNCpRf0uj/+wB0SUMLMYeS2U6OcYDMsNAR333qdUGXIRac3nl548tl7dI038+UZxFjj6Y2AiCh4Bwajc0QwekWHIcDHC2ezC3E41ZhIiV557hvWxbgkmVNchn0JWag0vXRV8EBWVjY2r1uPA3v2oJUKBWwAAB7HSURBVLysYRIberytNVgVc1ZUVumaOTNohhMYrUKwTX1ZR4X98PFhQg4jKOeMvbKqWuQv1cdzpYHe+uYoeq/X0blpz8kXXogps2a5NCBVfV4C93yTx9243aSnrFQyAOfl78Z5BXscddc1+y0AnTZwtziRNeDUBHPGI3QBd5vgsCHg1G5T40TOAk4716BciExqlOKgvq0JUFuxo+bEQsu4LrejhRUdTz5MBvPwVoC7DeTrCLgbXzNzaQhe1fvrz+EQZKoast+m6s4rEqSq993iuWjQT40ZgwaY1QvczabQANXW/dCeuGgv/bWGTT0GT7UL3usyz6Lu4Abw3/ZcDIOmWgB3etz5n3oY8vXyQFywL5ILy1FSWQNPgwHdwv2RWlQhYgjMiBsf6oeEvDJ0j/DHkcwS5KUm4fQvP6AkizFBEKzD+0j5aMboUVVv9IjBki3VXdwWcKUFmgTc2RHSPsgvZ7IlUmPoPX/2lcXCc7/9pqvF4/70S28jITlN9jOIlfx3Bo0eOHJcHm7KGZIs1m/QIHTp3AkRwQGICPQT/lhaQSmOp+WhoKwCcWFBGNY1CvsSs5BVWIrYsEAMNYH3I6k5SMgqRA0MEh3OUlFWhu2bN+OXtes0wbsrDeluCwgKCcGVCxage+/ezWaOpPwy5Js47lqZUwnaR7UUaDeDNePltnXAqYUtTR23dGm7HHCabKMDuBs/pm17AnTuAHcVYncDdxsTF2cnQ02zqepoY380PeqOPe7KxTgC7+ZXtp2CeEPHbiBw579KSTp+FF+k+wlwV8B7z8gAAed0/p3NL0dkgDcGRQfhdG4Z9qYVCmjPLqnCwOhAbE0oQOcwPyTllqIsPRHnd/ZHSkqqSEKSnktGAbM89+/TU6ScJ44ZIVKT+YVFGDdqKF5b/L9m+z66Gz43LNBk4G5MFNRBvO+UaPzky5USpKoomFAt5f7HnxUKCD3GBPZd4+MwatggCUyNj4tGh4hweHt7oaqmFmWV1Sgqr0RWYRkyCktRXlWNEH8fFJZVipd9RLeOqK6txbaTaSguq0RMWCAigvxwODkHZNpWw5JOQs796q+/wbZNm86NO9qKV9mzXz9cdt18hIaHN1svjBz3Ks3vVVxFGi5N15ch1SUdbMBcaAeA02qy0TLA3YGnuAGVR2OlSsNLb0GVacGVCzdwt0drsQSydukyjjzumsC04QqbxbtsBWSltg26iBqJ2/W4W/VDky5j14tvOpMdL70uj7upH662qecFCy2ArQwRmWcbbFO2y7/t0BOvgHj2/9ede7E9eJh5+Avy9UR6cRW6R/ghMsAHhzKKEeLrCS8PAwrKq1FUWYPJ3cKxO7UQw+NCsPlsHsqra+FLynB1NkoST+Dk6QRw9Zpxc+mZ2SgsLkFaegZ6de+KrOw8JKakoUe3eGz6dZdLPj/uRs5dCzQZuNN0BN2xHSPNHOy+Pbvh3489IDQSSjQu/Wa1aLBfdP5EkYtkBlUCflJe+G+fQYMwcsJEC160p4cBNbV1GNgpUugyO06nIy2/BGN7xiA6NFAA/q8nUmWGzIGMoL0KxqUq68Kgny8+/gQH9+3TRYE5dx+Hxl85aTJjJk/GrCvmSnbK5irJ+eS4q4C76ot3afoqkNveYqU9Anct9pY1EnW5x72JwN1Gn9sUcDd3xnIWYtF1zcmFeY1BMz7C4llm2nX1BsdMPKldT5XRQn4NFZbkoDYKMrkM6xi41hvJDdw1RsMGkwwDPKffbAHUa9d/WD+vsfJYKzsUKo0a0LfY2OuCE70Wd7P5feKrVFxVizKdHHeL17CuFid++hbZJw65oFfuJtwWcGwBlwB3a/B+6/VXShIhJkeit13JpsrUxczwWVhULNlVd+w5iPeXfYdrrr8GXWOikJpfjLLKGkzsEwdG3687nIiukSFCjykur8LPR5Lg5+2FaQPihYNGykxGfom8fFqgXT0+Ub5pyTvvIvHMGcdWcddw2gI+vr6YdfnlOG/iRKePdeYAUmUKyiwDlxTsPiet9YC7Efu6PcVyLxsA1LYE3E2ds+vBV19Dw/qaHncN4N7gcWjDwN0Cq5/TwN325EYZp3R53LWacXYyZL4PljwlxxMXi/UDHSsOxsmQhwq813z2hMWwrPZWq2kn1iC+PfHh34hbaB6qYoJ9cDKvDMVVSuZoo9lszY0Z6819dFExQV15YR6Or16GuvJiEZmgx91d3BZoLgu4DLizgwywJOedwZakylDW8OSZRPG2XzprmvxNIE9FGSrNUON959kMzJk8Gl0ig7EnIROJOUWYPbS7JEP46WAiKmtqcNHgbiIDqeyPjwhCZVUNCksrxNNeY0WPsbUyevjAQSz79FOUlZY2lz3P2XYDg4Nx1YKbQLpMc5ZkNVXG6kZfkrYKsa3kcW+3wL0teIotndQNJ0Ba8yFr17NuqkwLAXctxZ22CtzbIcg0jzFaS6yWONdBwgetFYdGKMvY6Ic2yLakE2nhc8vraxngznMq4N0auKvH9N8LiH9LBdyHxgeLoAIBOWkwft4e6NshEFz5D/TxxJncMuSXV6NPhwDBJgHenjieXYzK6jp0i/BHdXUtNm7YhL5hnugcF4P1m7bjbFIKpk8eh369u+Ohf77QnJ9Fd9vnmAVcCtzlxTcYEB4WgpDgQDGlv68vlrz2jCRZenvJMqxau1G48AT267b+hlL/cAzr2lH46wTmSTlFmNwvHmEBvmagPrJbNAjW80srsPFosgSt+nh4yEy3Bh56KIzSl5LiEnzzxRfYv6eFFEfOoYeJvPYFd92JqBjXJ11SmzGFVBmVx13tWxqZvwsj8na3nNUbATgbyBjqBpy8LG0OvTZ9ovGe4ganaW7A6awdG5jBfmyBpYe8LQH3+gu378U3PdLNRZVxA3cxsF2ee4PJgAWU1VaFdKTWY92mZSeMJ7B279tsU9UfVXIh+9x50zHSpurqB01F3aENusZRreBP9YFtWZnmHRVwJ0AvrK5BWU0tKqqNeSmo6066Ls1ZV2cAlWckqyrq4O1lAJ3zBPrkuVfV1iE/JQlHf/oWlaVFqDQp05FGHODnJ9lV3cVtAVdZwOXAXemYn68PIsNDxftOffeLZ0wRGUiqyZAmQ732X/YdR2GtF8b2ikWHYH8cT8/D0bRcDO/SEZ0jg5GcW4xdZzMExIcH+snvqpoa1BkM8PIgn93SzWHL066MgNy/c/t2rPj6K5SXMX2au7jKAhFRUfjTgw8gINA4YWuuQo57vhm4G++48p0akfd7Bu5tCXDS6sb+uARwngvAXWvNXcWlcYkdbbx0DTjuZkCoBnsNMw8r46bxJbNs3DYgdMI7rH55NTCq1nmNsaZanbG8FuWXsZ8O6puur0nAvU3ZtL4zjQHumnbXMaC3JxCf5hODVR0usuC451fVoJgxc6rJEcF6ZQ3BuvIYEcATtBtfaEVSmvsrS4txeuMPKEg5i+KSUon9I4B3F7cFXG2BZgPuSkeDAv0RGhwkAJ6FyjKXz56Ogf37IKfGGxW1EOAeGWQE7pR+jI8IRlSwP7KKypCUa8xiydekts6A6joDag0GBHh6mEQfrb8pJjBnZSllUGZSpvfefhtZmZmutuU53V5UdDTufvQRm7r2rjJOcn65Crhb3nsOuMNzd2F4S3ndnQWcDWjw7dVTrLyRbQS4O4gtaBMedzdwt+mVVna4DGQ6S5VxA3fNfBhNGbPtgXiFB9+ayjTvx91ixhUcxQJ9vcC0qD7eHqIkk1tWjahAHwHs9MCnF1Wgf3QQkvLLRSYysaAcWSWV4m2vrK1FfIgfMosrUJd6CsEox4rV69EpNhrlFeXCdx8ysC8ys3Nx5NhpydHiLm4LNMUCzQ7clc4x0RBBfIC/v2QLHTpqFEZPnAQPyV6qnYLRCNZNgN0UBKK0pwbuGj4Ym/QZJjV67523cPTwkabYzX2slQVIkbn3sb83u11IlTF73DWpqAZclLoSMWUtoC7jLHBvjxSPlgCcTbVjewTuVi7234/Hvd7b20CJ0SYfXeVssb9sahxfnFCW0fS4q7poHrCsMzA76IflJMNUWeMYi03mH9YzC9Nl2eiXaq/McRqYUbOvLrZpI0d2JZDVWktdaa6llWnSfWKwL3g40nxjVcAdGBAXjKSicmSWVSE8wFv02suralFRU4cgH09kF1eiZ4cA5JVWg5AlvahSsqyS6+7j6SH/1dTVwa+iELt+3YYTp86gd4+uiAgPxZbtezBq2EAJWn3j/aU2s7k30sTuw85BC7QYcFfb1svLC3PnX4Nho0ZZDELK99sM2FV7rb1mAZ6eZo+70rauMR/A6u++w9offzwHb3fzXTKB+30tANyTC7RUZRp+CGPLUjEs15FervbqDK1UUlSAopwc3QYzPp9WKFeDG265SQMVNwCx5k+c8Q8tIK3upcY5LVqweXw9Fceiih3gzmViP38/dIiKgp+fX30vTMfU1tUJR9S623U1tSjIz0dhfr7xI+Y0ZcTaDPbtrsvjbn2nzU3W20WfHU21nJXU1HrSGtxLB8+XVRtxveNki7e3JwxmhVYDEo8nNzybIz62Fqi0bsUamOoBmdKGsyBT23lv7k6DD4HGjMHuJtvBqXzmAwL8ERsTY15Ftj6vrYzcZeVlSEtLR0VFZb3ltCYzars6sClpQ96+PggLD4OPjw+qqqpQUlKM0pIyebfsrWLItQQGICg4GFR847H5eXmoVPdP9wioo6IpCZLHoKkYNrihiIEC4vceOKqjMVUVAxAWEQX/gCCNIdL4zmT4xsrQuT94uLmO+m3i3wW1tSiupby0AcPjgrE3tcjEsjKRs0yPhZFKY3pmDUCvyACcyimTuhmnjmHf99+gsswtgOHcTWy+2ny2/fz9ERoagvjO8YiMikSAf4AIntCRS8XBjPQMJCUmobS0VGjU1dXVzdchF7TcKsDd188P8268Af0GD7a4BDXuqf9uNvzw86AAD2NQqiOwrrV/x/btWPrppy4wn7sJxQIdW8rjLsDd6qWyJwLRANPXb7D+qKmflSPbt2Lb9yvcN9iGBXx9fTFh8kRcNOdCBAcHa9aiR6qo3PYAePrYcaxdtQopiYluL1QjnrS43rHoZALn/JtF+a1uLtjHX7P1xGP1AH7Lyu1SRxPUN6Jvv8dDCAAmT56Aa+fPg5+vr+YlErxRqthWKSwqwnvvfYxdu/eByQGbWvoO6I9xE8dLM4f3H8ShAwcFiDhT/P39MWDwIAwcMliojtu3/IojBw859BE4cw7rusMG9cPN8+fKZi0QT/D+4dJvsPegYxDv5e2D82fPQ7feA6Q9tQPQ8rcllrCul19bi9K6Wnh7GBDg44WiCuPYJTjD9LHgv/5eHpJ8yd/bU/5V789LScSO5UtRUeIORm3K8+GKY4OCg9C1W1f07d8X/fr3Q3RMNOg0VgonrupJdkVFBVKSU3D44CEcPXIMiWcTZTLbFkurAHeRDrzxBvTu399sE0vQXj8X1nZi1iHAUM9xV14utYG1hk5l24ED+/Heu4vb4v1ot30icL/v8RagyhSUW+i4ay1FW0FzTa+TtlOufuthAvfV37bb+9GcHSeAmXnRTFx48YXiqbNV1MBdy970diQnnMU3Sz9HZloLUJua0ygt0LYC1NWAXc9pbQF3W8cqgJ5g3g3kjVZiUrmxY8/D/PlXISws1KbZqTJCZTV7JTU1HR8s+RSHDh1tUkLA7r164oJZs5Cbk41tW7YiJUljJUXPA2KqE9spDuMmTkBUx2hsXLceRw8fduLoxldVQLwWgGerjkC8twm4d3cI3I19tATsxhwTfWODUeVRh51pRZjTLwqnc8sQ4OMhk7DoIB+kFFagphYI8fMUbnunED/5NzLAG0ezSjAsNkR+52XnIPvEQXy09OvGG8R9ZJMswHe1R88emHL+FPTq0wshISGa7VkDd6USV6pysnNw9MhRrPtxnXjj21ppFeDOpbmrbroRvVWa3xbLVlbL1Oqf/JvDop/BIFSZxnjcDx48iHffeaet3Yt23R8C9/tbCLiT467tLdfnTaeh67+t1jDf+FAd3rYVv7qBe4NnkoPipCmTcNmVlyEgIMDuM1uh9ribzNwA0tRBPO5vvvBik0BMu3557HT+vNkjZa/yb2Ou01ngbn0OAvlzHcR37twJd931R3TqZKQfaRXF8+oIuNfV1eHw4WN44633kJub15hbis5du+Lyq+YhLzcXq79dgVwnaH32ThgaFoZLrrgCoWEhWPPdKpw8fqJR/WvsQY0B8QTuF8y+CkbgXp/szbbnvSGADw/0Bj3uudXVmNo9AieyS9A9IgDh/l5IL66EpwFILaxEjwh/HMsqRfcIP6QWVaBrmD+OZ5UK751g/uTZFJQlHsPHn33TWBO4j2uiBcZOGIe58+YiMDDAwqNu3awt4K4G8Hl5+fhy6TLs3bOvib1y7eGtA9xDgnH1jTeqPO51FvRgWyBe2c4B0l8lCqYGA/aBvHHvoYMH8c47b7vWkud4ay0F3FMLypFfbly+MrEMzZa3BvP1dYxV7IJ1U2Xl+TnkBu6aT3S37t2w8NabER3rWK+fwL3YtNysbsxCzs9k8N+2bMW3y75wCX3g9/AqEqg3BayrbdBU4K5u61wE8Rw3rr/+WsyaNd3uo6UXuCuNfLjkf1jz43qnH9fwiAhcfPllIBVg+bIvke7i1aqIyEhcOf9alJWW4IeVq0AlttYo9kC8woMnnebQsdOYMfsq9GjgcW9IjbHmtSu/I4J9cKaoAqUG4xZFEpIedSrMKN8Stfyj8j1Rb8tNScSWLz9FuZsq0+KPDOOtLphxAS665CJd53YE3JVGigqLsPzrb7F967Y2831qNeB+DT3upMpYBXGZ58sNY8LM4N4I3K2kAK1ulSaoM9Whx90N3HU927ortRhwLyRVpp43re15r++2NVjXpshYXibrHNq+FVtXuaky1g/ATQtvxIRJE3Q9F+JxN/NErSxvFZdQVVGJT957D8fPcbUnVwJ25Sa5ErgrbZ5LAL5Dh0j861+PIdBOjgrl6eZ448jjrtgwMysbDz/yT5SWlul6n1iJAagTpkxC/0GDsGbVapxqJo941x7dcdElc3Di6DH88vMGVFWqAmp199Z1Fe2B+H2HjqG4wgsZxca4g8Zw3MMCvZFUVoliSetoHJx4T7uE+SK5wHjtZqBupd9ev92AnJREbPriEzdwd92t19WSf4A/zp8xHRfMnC7viJ6iF7izrcKCQnz52RfYueM3PU03e51WAe7BIcG45qab0MfEca9f3LLUhVYx3RskevGrgxVVRoPyYDKfNVgjcH/b7XF36cNF4P7APx5zaZtajaUKcFd73K1Bup3nQIN6at5kJTF3dNcO/LL8y2a/nvZ0gpjYGDzy+MOSBVlPoZxacWW9t0p9jMWtkMyEdTiwew++/HQpKs9BnePmAOzNCdzVAH7zyu1I0lKq0fOQtIM6V1xxKebOvcRuT5XnmRx3W6oyWg289vq72LLVGBisp8TExQpF5uihQ9iw1nlvvZ5zsA4pceMnT8KQ4cPw9bIvkJ6SqvfQZq1HAM/CwFZrTvzmfVnILqiwA9yNXSOusMYWveKCEBTsg7OF5Qjz8xZpx0AfTxzNKkbvyEAJQj2UUSwZUkVTRuV4EABouurs5ET88sXHKC92B6c264Ogalye1UnjcencS+1Orq374wxw57GFhYVY8t4SHD7YMrEf9uzXqsCdEfHW/HWLjIxKzxtIq9XBCNyt/erGA+zTZQAC97fcwN2l71WXHt3x57886NI2tRqzAO7W6M/63mvJ0ZkzNNqf6KWeOYWV77vpVOp7cNW1V2GGA7qAuj4Tl1hTZeonSsq7Wn8fMtMz8PlHHyM5IaHZn6O2coLmBOzKNbrc466RdoNBrOTB/x4B/NNPPwFy3G0Vs7ddoVg4CE5Vt/Prrzvwymv6462mXzgTPXr1xLdffI3MjOYNmiMdbvZll4Dv5arlbU9hS/HCGzwMGDqwL1b8kmLmuNuixDQE7kbEERzghTJPwNvfC+H+3kgqKJdETPll1Qj285Qg1exSlcPIJAlp4YWHAVnJidi47GOUFRe1lSHmd9+PqKgOeOjvfwO97s4UZ4E722ag6isvvoLcnFxnTuXyuq0G3K9dcBMEuKveMPXLZqTQqOfFlhrWfrVGj7tSNJypNgH8ATdwd/mDNHjEMNx4220ub9e6QQL3QuG42wDe9qQhZVbXIGF6/WRP9RAVZGfjs5f+0+zX015OwEHumecWITIyQneXGwB3k3217gB3VZSX46v/fYa9uxzp7+vuQputSGUYgnYt+UZXd7rJwF07P57Zbaket7d8tw1bv9PvQXb1tbq6PSYLfO+9N8QDrVXU3x3FC+uMxz01JQ0P/FXfSqWXtzduvfsOnD5+Eht+WtfsK1NUjJo26wL0GzQI777yOspK26Y2OYNTZ8++Gr17D7CQsCR+0AvgWa/IE6jwAjw9DKiutaTMmD4dFvrtRpqmcTRTKJsE7j9/5gburn4PbbXn6+eLu+65Cz179XT6lI0B7pRw/Xnteqz4ZmWrSkW2GnCfv2CBAHelWCxdWSB41bKWCsz71dQDd0ceduv9+93A3emH3NEB5184Cxddfqmjak3eL8Bd4bjb1W93sBpjBpHqLpmOMQDVVVX44F//QHV129RxbbIhnWwgKCgI/331BaeOIse9pLKhVrXykbO2PF/7VV8vx6b1P/+udd1bwsuutq3TwN0JoC7nsXK+0Ov++X+/cupZaauVQ0NC8Nrrtp97tbdd4UU7A9zJb//DbXfrunzyzi+76kpsXLse+3bt1nVMUysNHjYUU2fNwNrVP+DIgYNNba5Zjidwn6MJ3C0TtRkpMpbOQDUfvsjLgDKTzLea/mKmxViBdEJ2ZSxTQHxWUgLWLf3I7XFvljvdsNGJUyZi/g3zG3W2xgB3nigzIxMfLP4AZ0+fbdR5XXFQqwH36262Au4NPO+qF8x6Xx3gV1Nn0+PuyPtO4P6mmyrjiufH3MaC22/D4OHDXNqmVmNphRUoMKnKKPvVPHVu07z/qo2W++vBujWQ/OqtV5GRlNjs19QeThDXKQ5PLvqHU11VPO7W9Bib9wgGbFi7FmtWrmpVb4ZTF+lk5cvumdMiXnZngbt1vgw1ILfyozTI3mvW7rCqSPCedIL0hfZb7AF3a9DOqxSJYoNBd/IiZ4D7pPOnof/gQfh++QoktRCdLCYuDpdfc5UEwf60anWbvJEE7pfMvhp9VB536wBVdtyS2678rn9oC70J3I38deMYpf7bMgmT+d6bkLusxxiAzMQE/OQG7i3ynFBV6Y677wCVzhpTGgvcGY+1cvlKrFm9ptUcTK0E3ENw3cIF6EePu+mLYb2kZenFsQTxfFd8CdytPhT6PO8GELi/8c5bjbnX7mM0LMAX4InnnkVgkDHldHOWNAanlpt03GWwtONZdwKsNwD7BmDr6u+wd/PG5rycdtM2U0U/8ZS+JX3logjcS6gqo7m6Uf9xVM+0fln3M75fsbLVVSxcfWNIjbn8HvsBjq4+p9KelsddE6gr6MbSiW5sxpZjxc7qKA/bumo7fl3dfqkzzgB3I2WiHuw1mPBo3GBngPuV110H9uerzz9DQV5+cz0uFu0yq+qNf/iDZGP99IMPWuSczp7ExwTc+9oB7tZAXut3sQ9Q6uVhFXhqvKfm1RTTN0cN3JUvED9FGYkJ+PF/S9wed2dvYiPqDxk6BNctuM5m5m5HTTYWuLNdZlh99l/PtpqDqdWA+/UKcDdZV14kByBeedkMdXUC3Cm5qhesKzeR9QncX3cDd0fPte793Xr2wN1/bf7AVHbICNyrtb3qMqjWd7v+T9VfVg+MxU8r6k3KqVNY8cE7rTar1n0DWqAigfs/nQXuNSbgbtU/M8dd414RuK/+nQH3lqbGWD8OAtybSH/RJLSr8bwNlMohncC9vYJ3W8Bdy9tuDdyt5juab6kzwH3hHX9CTXUNln3yCcrL9EtINmV4ILi55c47JFX82y+/0pSmmu1YAvfLZl+Nvr0HairG6OW5F/kaUO6tcNbrPwZyXxUHkWmzQo2xBPAGpCcmYM2nH6LUHZzabPebDTPmZPYlsyWDt6enZ6PO1RTgXlNbg6cee6rVsqq2GnC/YeEC9B/IYBLTa2X5j/lGGLG8eTHWuL0O8K2utfC4W4M0e4D+wKGDePVtt8e9UU+7xkFXXT8f4yZPclVzdttRqDKmFUqpq5f6YtFwA368KmTS1GBZUTG+fvcN5GVltsi1teWTNAa4Vwpwr2kwu26wuqHSSN5I4P7t78fj3tqgnc9UkLdKbcHGOKvXo24eje0Ada3nmLz3L15pf2ngtYC7+vlVxiGz19Ui0Zv5c2Xz1XYGuN985x2oqa7Gso8+lkDuliq3/PkuAe7vvPRyS53SqfMQuF8++2r0awDctegxtgNWi309UObDFRMr7roJuFuDdC0vfHriWXz/sRu4O3UDG1GZWbuvue4ajBozqhFHGw9pCnDn8f/76H/YtHFTo8/flAP/H3qifmJvpjxDAAAAAElFTkSuQmCC">
          <a:extLst>
            <a:ext uri="{FF2B5EF4-FFF2-40B4-BE49-F238E27FC236}">
              <a16:creationId xmlns:a16="http://schemas.microsoft.com/office/drawing/2014/main" id="{51E56B86-9BD0-4884-BC2C-A5B57176DDEF}"/>
            </a:ext>
          </a:extLst>
        </xdr:cNvPr>
        <xdr:cNvSpPr>
          <a:spLocks noChangeAspect="1" noChangeArrowheads="1"/>
        </xdr:cNvSpPr>
      </xdr:nvSpPr>
      <xdr:spPr>
        <a:xfrm>
          <a:off x="12496800" y="2552700"/>
          <a:ext cx="304800" cy="4381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9524</xdr:colOff>
      <xdr:row>0</xdr:row>
      <xdr:rowOff>28576</xdr:rowOff>
    </xdr:from>
    <xdr:to>
      <xdr:col>4</xdr:col>
      <xdr:colOff>171449</xdr:colOff>
      <xdr:row>2</xdr:row>
      <xdr:rowOff>19050</xdr:rowOff>
    </xdr:to>
    <xdr:pic>
      <xdr:nvPicPr>
        <xdr:cNvPr id="5" name="Imagen 4">
          <a:extLst>
            <a:ext uri="{FF2B5EF4-FFF2-40B4-BE49-F238E27FC236}">
              <a16:creationId xmlns:a16="http://schemas.microsoft.com/office/drawing/2014/main" id="{C090EBEE-789D-4D78-AE7B-04E268DB03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t="9654" r="14773"/>
        <a:stretch>
          <a:fillRect/>
        </a:stretch>
      </xdr:blipFill>
      <xdr:spPr>
        <a:xfrm>
          <a:off x="9524" y="28576"/>
          <a:ext cx="3343275" cy="761999"/>
        </a:xfrm>
        <a:prstGeom prst="rect">
          <a:avLst/>
        </a:prstGeom>
      </xdr:spPr>
    </xdr:pic>
    <xdr:clientData/>
  </xdr:twoCellAnchor>
  <xdr:twoCellAnchor editAs="oneCell">
    <xdr:from>
      <xdr:col>7</xdr:col>
      <xdr:colOff>1905001</xdr:colOff>
      <xdr:row>0</xdr:row>
      <xdr:rowOff>142876</xdr:rowOff>
    </xdr:from>
    <xdr:to>
      <xdr:col>8</xdr:col>
      <xdr:colOff>2114550</xdr:colOff>
      <xdr:row>2</xdr:row>
      <xdr:rowOff>104775</xdr:rowOff>
    </xdr:to>
    <xdr:pic>
      <xdr:nvPicPr>
        <xdr:cNvPr id="6" name="Imagen 5">
          <a:extLst>
            <a:ext uri="{FF2B5EF4-FFF2-40B4-BE49-F238E27FC236}">
              <a16:creationId xmlns:a16="http://schemas.microsoft.com/office/drawing/2014/main" id="{B86F8A85-E490-4113-AE6A-65CC0A4B6BA9}"/>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a:xfrm>
          <a:off x="8096251" y="142876"/>
          <a:ext cx="2676524" cy="733424"/>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9</xdr:col>
      <xdr:colOff>0</xdr:colOff>
      <xdr:row>10</xdr:row>
      <xdr:rowOff>0</xdr:rowOff>
    </xdr:from>
    <xdr:to>
      <xdr:col>9</xdr:col>
      <xdr:colOff>304800</xdr:colOff>
      <xdr:row>11</xdr:row>
      <xdr:rowOff>9525</xdr:rowOff>
    </xdr:to>
    <xdr:sp macro="" textlink="">
      <xdr:nvSpPr>
        <xdr:cNvPr id="2" name="AutoShape 5" descr="Ley del IVA, Ley Orgánica del... - ROMA librería y papelería | Facebook">
          <a:extLst>
            <a:ext uri="{FF2B5EF4-FFF2-40B4-BE49-F238E27FC236}">
              <a16:creationId xmlns:a16="http://schemas.microsoft.com/office/drawing/2014/main" id="{E291CB8D-EA38-4A54-9B24-826BB5385BBB}"/>
            </a:ext>
          </a:extLst>
        </xdr:cNvPr>
        <xdr:cNvSpPr>
          <a:spLocks noChangeAspect="1" noChangeArrowheads="1"/>
        </xdr:cNvSpPr>
      </xdr:nvSpPr>
      <xdr:spPr>
        <a:xfrm>
          <a:off x="12106275" y="2495550"/>
          <a:ext cx="304800" cy="5143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10</xdr:col>
      <xdr:colOff>0</xdr:colOff>
      <xdr:row>10</xdr:row>
      <xdr:rowOff>0</xdr:rowOff>
    </xdr:from>
    <xdr:to>
      <xdr:col>10</xdr:col>
      <xdr:colOff>304800</xdr:colOff>
      <xdr:row>11</xdr:row>
      <xdr:rowOff>9525</xdr:rowOff>
    </xdr:to>
    <xdr:sp macro="" textlink="">
      <xdr:nvSpPr>
        <xdr:cNvPr id="3" name="AutoShape 7" descr="data:image/png;base64,iVBORw0KGgoAAAANSUhEUgAAAu4AAAGlCAYAAAClanP4AAAAAXNSR0IArs4c6QAAIABJREFUeF7snQeUFEXXhi85I0lUQDCAATGgoAISFBEREAGRnHNOC7tkdtkl55xzkiASREABUUAlSJIkKIqCouSc+c5b+9Vsd0/PTM/swu7Ae8/xfP/Pdqh+qqb7raobEuUr9tEdoZEACZAACZAACZAACZAACSRoAoko3BN0/7BxJEACJEACJEACJEACJKAIULhzIJAACZAACZAACZAACZBAEBCgcA+CTmITSYAESIAESIAESIAESIDCnWOABEiABEiABEiABEiABIKAAIV7EHQSm0gCJEACJEACJEACJEACFO4cAyRAAiRAAiRAAiRAAiQQBAQo3IOgk9hEEiABEiABEiABEiABEqBw5xggARIgARIgARIgARIggSAgQOEeBJ3EJpIACZAACZAACZAACZAAhTvHAAmQAAmQAAmQAAmQAAkEAQEK9yDoJDaRBEiABEiABEiABEiABCjcOQZIgARIgARIgARIgARIIAgIULgHQSexiSRAAiRAAiRAAiRAAiRA4c4xQAIkQAIkQAIkQAIkQAJBQIDCPQg6iU0kARIgARIgARIgARIgAQp3jgESIAESIAESIAESIAESCAICFO5B0ElsIgmQAAmQAAmQAAmQAAlQuHMMkAAJkAAJkAAJkAAJkEAQEKBwD4JOYhNJgARIgARIgARIgARIgMKdY4AESIAESIAESIAESIAEgoAAhXsQdBKbSAIkQAIkQAIkQAIkQAIU7hwDJEACJEACJEACJEACJBAEBCjcg6CT2EQSIAESIAESIAESIAESoHDnGCABEiABEiABEiABEiCBICBA4R4EncQmkgAJkAAJkAAJkAAJkACFO8cACZAACZAACZAACZAACQQBAQr3IOgkNpEESIAESIAESIAESIAEKNw5BkiABEiABEiABEiABEggCAhQuAdBJ7GJJEACJEACJEACJEACJEDhzjFAAiRAAiRAAiRAAiRAAkFAgMI9CDqJTSQBEiABEiABEiABEiABCneOARIgARIgARIgARIgARIIAgIU7kHQSWwiCZAACZAACZAACZAACVC4cwyQAAmQAAmQAAmQAAmQQBAQoHAPgk5iE0mABEiABEiABEiABEiAwp1jgARIgARIgARIgARIgASCgACFexB0EptIAiRAAiRAAiRAAiRAAhTuHAMkQAIkQAIkQAIkQAIkEAQEKNyDoJPYRBIgARIgARIgARIgARKgcOcYIAESIAESIAESIAESIIEgIEDhHgSdxCaSAAmQAAmQAAmQAAmQAIU7xwAJkAAJkAAJkAAJkAAJBAEBCvcg6CQ2kQRIgARIgARIgARIgAQo3DkGSIAESIAESIAESIAESCAICFC4B0EnsYkkQAIkQAIkQAIkQAIkQOHOMUACJEACJEACJEACJEACQUCAwj0IOolNJAESIAESIAESIAESIAEKd44BEiABEiABEiABEiABEggCAhTuQdBJbCIJkAAJkAAJkAAJkAAJULhzDJAACZAACZAACZAACZBAEBCgcA+CTmITSYAESIAESIAESIAESIDCnWOABEiABEiABEiABEiABIKAAIV7EHQSm0gCJEACJEACJEACJEACFO4cAyRAAiRAAiRAAiRAAiQQBAQo3IOgk9hEEiABEiABEiABEiABEqBw5xggARIgARIgARIgARIggSAgQOEeBJ3EJpIACZAACZAACZAACZAAhTvHAAmQAAmQAAmQAAmQAAkEAQEK9yDoJDaRBEiABEiABEiABEiABCjcOQZIgARIgARIgARIgARIIAgIULgHQSexiSRAAiRAAiRAAiRAAiRA4c4xQAIkQAIkQAIkQAIkQAJBQIDCPQg6iU0kARIgARIgARIgARIgAQp3jgESIAESIAESIAESIAESCAICFO5B0ElsIgmQAAmQAAmQAAmQAAlQuHMMkAAJkAAJkAAJkAAJkEAQEKBwD4JOYhNJgARIgARIgARIgARIgMKdY4AESIAESIAESIAESIAEgoAAhXsQdBKbSAIkQAIkQAIkQAIkQAIU7hwDJEACJEACJEACJEACJBAEBCjcg6CT2EQSIAESIAESIAESIAESoHDnGCABEiABEiABEiABEiCBICBA4R4EncQmkgAJkAAJkAAJkAAJkACFO8cACZAACZAACZAACZAACQQBAQr3IOgkNpEESIAESIAESIAESIAEKNw5BkiABEiABEiABEiABEggCAhQuAdBJ7GJJEACJEACJEACJEACJEDhzjFAAiRAAiRAAiRAAiRAAkFAgMI9CDqJTSQBEiABEiABEiABEiABCneOARIgARIgARIgARIgARIIAgIU7kHQSWwiCZAACZAACZAACZAACVC4cwyQAAmQAAmQAAmQAAmQQBAQoHAPgk5iE0mABEiABEiABEiABEiAwp1jgARIgARIgARIgARIgASCgACFexB0EptIAiRAAiRAAiRAAiRAAhTuHAMkQAIkQAIkQAIkQAIkEAQEKNyDoJPYRBIgARIgARIgARIgARKgcOcYIAESIAESIAESIAESIIEgIEDhHgSdxCaSAAmQAAmQAAmQAAmQAIU7xwAJkAAJkAAJkAAJkAAJBAEBCvcg6CQ2kQRIgARIgARIgARIgAQo3DkGSIAESIAESIAESIAESCAICFC4B0EnsYkkQAIkQAIkQAIkQAIkQOHOMUACJEACJEACJEACJEACQUCAwj0IOolNJAESIAESIAESIAESIAEKd44BEiABEiABEiABEiABEggCAhTuQdBJbCIJkAAJkAAJkAAJkAAJULhzDJAACZAACZAACZAACZBAEBCgcA+CTmITSYAESIAESIAESIAESIDCnWOABEiABEiABEiABEiABIKAAIV7EHQSm0gCJEACJEACJEACJEACFO4cAyRAAiRAAiRAAiRAAiQQBAQo3IOgk9hEEiABEiABEiABEiABEqBw5xggARIgARIgARIgARIggSAgQOEeBJ3EJpIACZAACZAACZAACZAAhTvHAAmQAAmQAAmQAAmQAAkEAQEK9yDoJDaRBEiABEiABEiABEiABCjcOQZIgARIgARIgARIgARIIAgIULgHQSexiSRAAiRAAiRAAiRAAiRA4c4xQAIkQAIkQAIkQAIkQAJBQIDCPQg6iU0kARIgARIgARIgARIgAQp3jgESIAESIAESIAESIAESCAICFO5B0ElsIgmQAAmQAAmQAAmQAAlQuHMMkAAJkAAJkAAJkAAJkEAQEKBwD4JOYhNJgARIgARIgARIgARIgMKdY4AESIAESIAESIAESIAEgoAAhXsQdBKbSAIkQAIkQAIkQAIkQAIU7hwDJEACJEACJEACJEACJBAEBCjcg6CT2EQSIAESIAESIAESIAESoHDnGCABEiABEiABEiABEiCBICBA4R4EncQmkgAJkAAJkAAJkAAJkACFO8cACZAACZAACZAACZAACQQBAQr3IOgkNpEESIAESIAESIAESIAEKNw5BkiABEiABEiABEiABEggCAhQuAdBJ7GJJEACJEACJEACJEACJEDhzjFAAn4SSJokiWTKlEH+O3la7ty54+fZPJwESIAESIAESIAEAiNA4R4YN571gBFIlCiRPJQ+rTyX5ympVaW8nDl7XnoPGC23bt9+wEjwcUmABEiABEiABOKLAIV7fJHnfYOGQMaH0kuJt16X4oULSr7nc0vSpEll4w8/Sa/+oyjcg6YX2VASIAESIAESCH4CFO7B34d8grtIoFSJwtK4ThXJnDGDJEmS2HUnCve7CJ2XJgESIAESIAESsCVA4c6BQQIeCMA9JiKstRQt9Jo64vLlK3L8xH9y5I+/5OsN38uWn/bQx52jhwRIgARIgARI4J4RoHC/Z6h5o2AjAOHeu3NLyZH9Udm8ZYfs2ntQ/jr2jwpKpW97sPUm20sCJEACJEACwU+Awj34+5BPcBcJPJQ+nVy4cFFuM3vMXaTMS5MACZAACZAACTghQOHuhBKPIQESIAESIAESIAESIIF4JkDhHs8dkJBuD9eQFMmTS/r0aSVRIpHz5y/KlavXElITfbYFz5A2dSpJmy6t3Ll9Wy5duSKXLl7mirlPctEHIAA3fbq0kiZVKrl2/YZcvHQp6MaAw0flYQ8IAdRdSJMmtaRJnUpu3Lgply5fVmOaNRiCYwCkTpVS0qZNI+jHi5cuy6XLV+TWrVsJrvEqZXC6tJI6dSq5fOWKXLh4OUG2M8GBY4P8JnDfC3cIkbrVPpKc2R9zwTl85KjMXrjcL1jZH8sqjWtX8esc48FzF38hf/19Qto0riUpUyR3/Wnrjp9l5VcbxEkZn2TJkkmjWpXlkYczu84//s+/MnHmwoDahRdNpgwPyXPPPClFCxWQN197WTI8lM50Lbwkv9+6U77dvE32HfxVTp89J7d95C5PmTKFNK37iSCNoje7fuOmXLh4Sf46/o8c+vV3+fvfk3L6zDm/PqjJkyWTR7NmkddeeUGKFSog+fLmkWRJk5pue/nKVfnz2N+yc88B2bbzZ/n96DE5ffa8o5dqsmRJpfYnH5rGz5/H/5GZny5VIsCX2Y2/E/+dkunzljgSxJ3bNJTUKVO6bvPVhu9l048/mW4LUdKxRT1JjNmWiJqkTJv7mfx57B9fzRN8FLM99oi89UZ+KVa4oDyZM4eatGmDuEGf7P/lV/l+2y7Z9fMB+fvESZ/sUqRILi0b1pD0adO4rrVn/yH5fOVan+f6bLSIEmEdWtSTJIljMv3YnXft+nXV/pOnz8i+g7+p/z179rzcuOmg7xInljrVKkiuHNmcNMntmP9OnZGJMxe4xgl+9zpDkT54x579svTLdQFd39NJRd7IL6WKF7b9M/rz+s2bcuP6DTl77oKc+O+kHDl6TE6ePitnzp6Ta9eu255X5t1i8sarL3ptJ+I+8L74979T8suvv8vRY38r9tev37A9D++fjz4oKS+/8GxAz4/7DRw1xbbNeEe+WeBlKVa4gOR7Po9akDDa+QsXZd8vv8quPQdl6449gt8k3kVWq1utgvpNaNu97xf5bMVXjtvbs1ML1+8SJ333w3ZZ++0PpvO9fVvwXbh586Zcv3FDLly4JP+ePC1H//pb/j7xn5w9d17xtjPUmsj9ZE7Xn/b/8pssWrbacWyOtd0//rRbvvz6O9OtHnvkYfWeD9QWr/hK9uz7xe30tGlSy5O5ckjpd4pI4YL5JVPGh0zH3Lx1SyUIwLmIPQIPfJdu3owW81kfziwt6lcLtFmu865euy6DR08V3M/OUqZIIdkefVjeKPCyFC9cQJ7N/aRgTGvD5OLX3/+U777fLj9u3y1//HXc4+8r1o3lBR4oAve9cE+aNIkMj+qiXt7a8CMKDR/iV0ej8M74Ib38Osd4cNc+w2Tz1p3SunFNqVi2lCROHP0DxwpC595DZN/Bwz6vXbViGWlWr6rr5YBZ/aBR02T9xh99nms9IF3aNFKqRCF5t3hheTb3E5IkSRKf1zj06x8qm8qSlV97/BjjInjxThoeIXixOzWI4N/++Es2/rBdlq1aL+fOX/B5KiZjlcqXkqJvviaZM2XweTwOgHDBx3fgyCly7O8TPs/J81Qu6dO1jZocaMNHvnvfEQIevsxu/EEcjZkyV1as2eBzErRszhi1Aq5twvRPZd5nK023zZghvSyaPsIlYm/dui1tu/SVnw8c8to8CKYPy7wjb73xqkBoO7GTp85Ihx4D1MfSm736cl6J7NpWTQy0HfrtD+nRd6T88+9JJ7fyegwmhQunD1ercE4NAhIT3Z0/H1DjGBNRb5NQ9N2QPqEBC8s//jwuTTv0lqvXonet8LsYN7iXPJ79UVeTV379rRqLcWnVKn2g3hNODePl35On1KTs85Xr5MCh39xObdOkllQqV8rpJdVxEJdbf9ojC5auVpNzq0HkdGnXWN57u4hf19UHQ9BWqNXKJF7RZ2VKFpWKZd+VJ3Jml8Q+Jna4Ft7Bew8clvlLVsqO3ftNbRkaGSqvvpTX9W8YN5FDxjtu79ol00xpZOcsXC6TZi0yne/vt+X27Tty5tw52XfgV1m9fpNaWLGuQA/sHSKvGyZa336/TSIGjXWJW18PYG03JiujJs0xLarkeTqXTBoW4etSHv8OjuBptKeeeFzqVP1QChV4xdE7CSwgiNes3yQLP1+lRPZTuXLI1FFRAbdLn4hxUalOGzVpstozTz8hFcuWlLfefE3wLfVl+J4hC9mKNd/I7r2/+LU45eva/PuDR4DC3WGf+/tytV5WC/cnHs8ufbq2lscNOwA/7z8kncOHqHSDngwCclB4J9OKOGbyfYdPlCtXrjp8iujD8HHr3LqhvFPsTb+ED87FBwIfuW5RI2xXqHBMIMJdPwCEFJ5r8JhpHq+PY/O/9Lz06dJGrbwaVzmcgICgCOk5UI79/a/Pw8uWKh69smvI4Q6hM2z8DFmx+huf59sJd5wEAdmycx9VgdWb3S3hDrHUvnldtfvjDz+sVDdu11PtWngyXK9BzUqqwqzx2hBaYRHD1K5HbC0Q4a7vicnb1avX1K7bnEUrPDblQRHuRi4QK5hcYXJjtECEO84Ha6zsd+w5UH77/U/TNeNauON6mLQ0rFlJFUnz1ybOWCDYGTVaQhTuxvbB5WfEhFmyaq15NTwYhTveReOH9lY7XP68k8ADO1dh4UMFO2x3W7hjR6tbh2aSKmUKv9uJHahh42aonRcaCQRKgMLdIbm4Eu643ccflpaWDau7fvTYklMrsKu/sZ2JYzW0bZPaUubdoq5zrly9KiE9BykR7Y9leCi9dG3fxLQaY/xwYzUY10YSFbyYUhlWTI33+Wn3Puk/YrLaFreanXDHli62drVhJSx58mSSPm1agTuK0TA5GDt1vixevsb20bCS1Kl1Q3k4c0a3v0Mo4F54gSeSROoeWPU1rrwd/eu4tOwc6XVigAvj4xEe2kptt1sNK1i9B4zxuWLuSbjjetgyHzBystfdi7gW7thZ+fD9t6VZ/apu7gNoE9iDH1aZsJqN7WC4PmkD17otunhdNccOQUSX1vJKvufcuGGMY1IWW4uNcDfee9W6jYJdDLsJ1P0i3DHR/Off/wyPnUiSJkmsfttYLbSKJOymhPQaZPptW4U7VjZPGHZOcA24qMFty7jLom+6fddeiRg0zrSTFtfC/dk8T6rJfNYsmczvk9u35eLFy+qdAHcyvE/xjrI+t90KcHwId6wi/3fqtHKR0YbfLYRt+nTpXLu1+m/Y0cH77NcjR13HB5twh8sjdjbfeO0lt1cDJtkX/+/XniJ5MjXGrO6QGzZvVTsh2Lm9m8L9naJvSLtmdUy7oLrBWHS6eOmK3LhxQ33T8Duwm0BisoV34Ppvf2DsVWw/BA/o+RTuDjveTrhDeBnFqLdLQbDAlxQGQYwPTIH8+VynYFu9TZcoOXf+ottlCubPJ71DW6nVZW3jps2XBZ+v8mvLDfdtWq+q8iu12l/HTwhEDHzNseoW3c6UkuepnPJuicLqZWj131u1dqMMGj3V7Vp2wv2bjVtkxqdL1bFwEoKQht9p1qyZ1da2cVsXx8CdombTTgLRYbRsj2aVAb06mtwN8HcIzm079ypffKyo42Omg22R0jHX44/JS3mflReez61Wi5uHRPgU3RCgcycOUh95q4FRraad5awPlx5vwh0f6FGTZsuSL772OHTiWri/9MKz0qtTCzfXIoh1fPx+3LZbjWmXcE+ZUk2QXnnxeXnjtRclefLkUq1RR6+uTNgdGtm/qxo/VsP4rt64oyDuIDZmFe6YsGGVGO4vRoMggCsRtrbhomIVa/jQww0Avyer2Ql39PvqdRsdNR1xFJ8u+dIlwOLLVQb+vx17DHS1Gb8/PFvqVKkEYvfj8u/JwwaxCyYjJs4y7ShZhTt8rY3uhhDEECv4zcC3/INSxU2xPOjvXv1HK39ybXbCHf3o1IccQgluJ9qHvk2T2lKp3Lumvjlw6Igs/XKt2l3DogRcFFOkSCGPPZJFXsn3vCqupicabbr0ld17D5rOjw/hjt9iv+ETXTuC6C8l3FOi3Q9L5fKllD+10fAu7j9ikuuf4ku4Y0EDdS6c2Jr1m+Xg4SPqUAh2vNeNdubceVm6cq36TetAT0y6EAAKN50ib7wqT+V6XPUp3Cux84DvAKpc1/i4rG0TcmR7VMVDGV3sUAUbsR5WQ3D+lNmLXW5IOHdQeIibCygmhJt/3KFW0VVMhxLuySRLpgzqu1ayWCH1ezMa4ikiBo9TrmQ0EvCXAIW7Q2JW4Y4PTJP2vQR+u4EYAmgmD48wzdy/WLNBzcSN2Q4gPKaP6aeCYLTBF7Vt135+37bAK/nUSqhxRQwfP0xAcF9PgWmYMMCt4p2ib7qt9nSPGiEbLcGSdsJ92ap1MnTsDNs24wOO+AHrx8j6IYXYH9G3i7yY9xnTddBurFyv37jF50Qmfbo08kzuJ2XbDt/uGogpaO4lyGn89E9lvsXf3PqA3oQ7joWfPVwT4N9vZ3Ep3OHuM2vcAMHkx2gQCmERQ20DxYzHYfeiYP4X5cftu7z6yjap+4nUqGz/4cT1MNnDWI+NWYW7FnHzLK4O+h6IGXvt5RfUOM7+2CNut4awxaqw0eyEOwJ+azcPDajp8SXcIaSqNGjvsc0fvFtMEARttOWr16vfq34XWYU7XL1qNOnk8ZohrepLufdKmP4+Y97nMm3eEte/2Ql3TNRLVqwfEN/PZoyQTBljYl0Qy4Rx7S17DIQggs8rlHlHuYBZ4y/iQ7hD1LUOi/Lojpb32adVRecshh1HrLa3DI1ULmCw+BDu4Iz4F2ucgJPOtI4vTPSiho6XTT/u8Hg6vgevvZxXWjSoLpgwzJj/uWAxxJuVKFJQQts2Votn2rBz7ct9D/eaNipKcj1uDlTH7jR2XjHWPNmLz+eRbh2bmeKkcOz2nXslYvBY28U6J8x4zINLgMLdYd/HtXDHCkrtT8orP2C9nYYXH0ScFsIQDshkAwGpDSuWWI35Ydsuhy2POQyiHZlXjIYV6qHjpis/VG+GtrRqVFO5WRjdTrCL0CYsyuR24q9wx33hb98zpLmpCcgYsfKrb13/hpW8Xp1bml66WE0cPm6menHHpeGDPnNMP3nEEJRqvT5cBeq07OI1U4Av4Y4+R7YGPKudxaVwr/BBSWnfrI7pNmri0G+Um/9xoCzxQcTkwCgqrNdCIHa7rv1tg76c3tdf4a6vi5Xltk1qqdU64+o7ODQPCZfzF2Iyizwowh2LA59OGap2JrQh4BFxLDp411/hniVTRhU8bEhQpH7LxnEel8I9TerU8sX8ceb3x8gpguBfJ4aYo79P/Os2IU2Iwh3fDuzYFn79FdejYSLVolOE6z0eTMId4wDfJiQZ0IbJZsO2PQTZf3wZ3PnSpEklp06f9XWoBCrc3y76htqpNBra2G/4JIHbqDfD82HRoFfnFqZAVrjMIGAYvzUaCfhDgMLdIa24Fu64LUTE4PBOplk8Ulzhx4xUcnBr6N25pSkdFrZEIbQ9pVjz9Dg5czwmU0ZEmvzJsa3XuH1PRy88XBfbtOFhrZTbgTZsC/YbNlGtdmsLRLjjWYdEdDa1D37/C5euVpfF1iMy8pQvXcIkuOBmMnbqPEepGR12tToMuxODI2JWFLEFe+rMObX9aZy4dOo1SJDS05P5Eu44D32JIGO4E1ktroQ7fJmxFY3VOmPfjZ40R20zx5WVKPK69A5t6boctpEhho3xCFhRRCYlpJgM1AIV7rjfo49kUcIHLj1Gw66NMeXdgyLcwQCZt155MSYmYdfeg9KhW39X+kB/hTvEyop540zufeu++0H5uWuLS+GO8b187lhTf2L3ZcKMBYEOMXVeQhTuaFfLRjWkyoelXc8GEQn3P6Q7hQWbcId/O7JbacNCElbvrQHNsepMkYCEO1yUkP2oeOGCrtsjFemchSvUKr+TnPL4ZlSrWEawG2m0TVt2SLfI4bF9LJ7/gBGgcHfY4XdDuOPWWGXo2bmFK9gGW8UQonAt6dKuiSAYxvgya9SuhyAln79Wp2oFlenDaDPmL1X5vp0aPrRN6lRRmRv0aiVWjBcsXSXjpsb4CAci3OELCGFpXAXFCw0vNhhWA6O6tTMJT6wGIigrNgLQ7tnxko1O2xnjL4uVn1kLlqltdWN6Rvhgjpg426O/vJ1wxy4F8o9jMqUNArdhm+6CWAOjxZVwf/6ZpySiSxuTgEYata59hjtKi+lkjMAVBykgCxWMWQlEoCNSoGE7WxvG+JTZi1Ray0CL4MRGuGOM1fy4nPo9GCdhiPEYMGKSCsyGPUjCPapbW7ULoQ2+3u1jIdwRRPjlwkmmHOaIycG7TVtcCne4Qn0xf4LJDRCCavTkucoVEJPFQMZaQhXuDWpWVmkTtSnh3inC9W0IJuGOZ+jUqoGUfa+463nwG9zy024ZPXmO/HPipKO6C07eUYGsuCPPPt5ryC2vDd8DZEpykhJYn4OA2gVTh5l2tuDmWb5Gc0FNExoJOCVA4e6QlJ1wHzZ+phyzCC3j5RAg6SvrCz5e8LuFC4rxJbxw2WppVPtjwTY2DMKu/3D4cfufsx3nTxkZKU8/8bjrHmhbh+4D3IL5fOHASnT/Xh1MwT3w7+saOcwVSBqIcAcD+Jlqw0e2ZtPOKm0iDIGF44f0Nq3gRQewdna04uHruYx/x04IfEghdrWhH+EvO6h3iDxn+HcEv/XsN1IVRrEzO+GOFXoEgqIYF/zGtSEXMQKsjEVV4kq4lypRWDq1buAaT7gn0m72GjDaZ5CuU3bIm92/ZweTLyfG67BxM2Xa6CgVNKYNrl59Bo/zWEDG1z1jI9xxbfid9uvZwRR4jLSsEKu6OJOdcIdAQjYlT3ZH7shfx/6xHQ8J1ccdzzJ9dF+V91wb3PV69hsVsKvM+yXfkrC2jU2YMLaNgdh2wh2T8U69BnvtfuSctysuZudXD/GO3QNcQfCaAAAgAElEQVS8o1CADbEkyPrh1BKqcAdbMNYGV68Wnfq4gsbjS7gj7ufwbzHZbayc8R3D78xqWG2P7NbW7d/xXMh/jsQDmEzaFcly2pc4LhDhjpiqgb07moLtUWAMOxxOVtuN7UMa5g9KFTM1uVXnSJ81N/x5Rh57/xOgcHfYx3ZZZTBbvn3HnPXEeDl8XBDA6sswo+/bvb3JZQapwIyppNZ996MMHDlZkDrSX4MAWTprtEqjpQ1tQ1YILYydXhNV7OZPHmISgHiJtezUxyV4/BHu+HiXK11Cpbs0Rt7j5Y4ALb1KhpfnqP7dTM20+sw6fQZfxyGNIQSoMQ0igneRGQhZK5C9QhsmQFi19uTn6KkAGAo49e3eTgV7asN46jNkvCpCpS2uhLtdoC0ycqAgTFzZ+++8JR1b1je5OyFw65tNW1T14vo1KrpudenSZWncvpff409fILbCHa4V08f0NU0mUF23UbuerpgFO+GucsD/v6CSHTdUb5w0c6Gt+1FCFe5wGZowNNwUeB6b4FS4Y8HFDwH42uCW16PfSNNChqd0kAj482ZLV64TCESroXhPZNc2bsHXOA4CC+9OvO9Wr90oXzvMCJYQhTsWFgb07CB4Xm0JITgVbYEw91bU7Pg//6mdRavBb797x6by9lsxO8z6GFXt9/oN9bvDDiz6X2ej8ffdFYhwRzpgLOQYDamKUZDKXyv//tuqyrXRooZOkK++2ezvpXj8A0yAwt1h5weSxx1uAnVahPm8A9JZfVy+tErVaCz0o09EjuneA0arlaNALHXqVLJo2nDTNjJKYCMQVvtEOr0uXDy+mD/eJGrh3tGgdTdXsKGdcMeKNVaZYTq/OiYB8G3HFiTSyWnDBxaTFExWtOGFi5SYRps8a5EqohPX1rxBNan6UUxAMFZ5qjbqqApkQfDNnzTYNAmyugAY2+Otci+qvY4e0N2UXgwsUfX01JnoQKu4Eu7YvUEgtNEQm4DKi3Fh+PCGtW0kWNnXBj9VpH5EEBbqB8ybOMhUFwD+x56ywPhqU2yFO4bb3ImDTeyRO7tO8zDVXlggedyR33zslHm2KQ0TmnBHn+XM/qh67yDwWxviVrA6bsz8Y/Vxh6uA8beH9Hrp0qVVu3qoyGutxLseCw+jprjYqvdAgJVTPYkmXA9pBRvX/lgtgngrwoQ+/u77bWqCBT9qT+lJE5Jwh1sXRDt2Jj+p8L5poePLr7+VAYYKvPGx4u7rN4u/YwUdu6R2hnSibZvWkeKFC/isRnrkj79k8YqvZMv23R53O+3uEYhw//D9d6RDi7qmy8GFZ9Ey+zoj3jigeFNk13Zi+NypCYCnmiVOmPKYB48AhbvDPr+bwh1NsAse1E2Db/X0ec6CYOwe56H0aWX+5KGmbCwIgkVeZWRl8deWzh4tyI2uDYG0tZp2EuS9hcWmcirOX776Gxk/bb7JjaLce8UlpFUDU1ORA33x8q88Nh8rfshRbWcn/julxJXV7xUfe+RuNxZxsa7sh7VrLFhd1oYiVDWadrJNkehNuOP8ksXeVKvUxhSdyJCDVRiswMeVcIfPfmULi579R6m893Fh6POZ4/pLpgwPuS6HVJl6ZRSiClvhRV7P7/o7cmtjYuvvdjMuEFvhjmtY3cdQlrx64xCXiLtfhPvlK1fks+UxtQISJU6k3jfIh41VW+z4GX394YKG9JgQWdoCrZyK848c/Ut69hst2NEwWlwLd33tR7NmEQikimVLSY5s7qk/jW3ApByua9PnLpGjlvbhuNgK93WfTzOxxQ4XdrqMZv22YHUZE+pzhkxfqVOnVJNfPA9ylxt3J/H7Qepco1umVbjDLS580BivaVyNbbK2G+9KCEzj+xK51CcNi/Dr9eFNuONCeA++8FxuKVf6bSlU8GXTzq71Rqg3gEnXl2u/ky++2uAoQUEgwr165bLS1BJUas145hQCYrn69Wiv8vJrmzrnM5n5/xonTq/D4x5sAhTuDvvfTrhjS1AHstldBh+qeq26OrxDdNaWmWP7m1wNUCyofutuAQVW6RsjD/tCtxX3X/+/4u47hZbxAbAy/uWCiaYVNbyM67fyvuLuBAJ4bti8TWWpwaqf0YoXKaiqmBpt2twlKqrfk3mbbKGoR6vQSLdtXaTLRGoybQikDIsYYsocAz//Ab07qgBTbfAHtktJ6Uu4I5VZaNuGpi1iPDvKYiPDSVwJ98Z1qqiATKPF5RYt/Dbhv6kNLiP1WnUxBdsiI1D75vVMLhmo0Okkp761j+NCuGPF3VgfAUHfyNHua8XdWhTM2DasuGPSaVdUK75W3J389vQxEGZwC7Pm2Q9EuONav/z6h4SGD7ZNN+tJuHvji3ZCRCLjlC/DZOStN1+VahU/kGeezqXEkrUAl77G6TNnpXmnPqZqsPibVbjD9x+1K5wYdh1WL4wpioRznAh3J9c29heCvCdasudYhTv8xBHsr+M3vN0DhfFWLzK326lw9/VNxLfCyS402ocUnZ98VFreLV5IFeszTi6N7cczTZ29WD79fJXPeJ1AhLtdGt2RE2c7LhRmbGvh1/MrF0mjGbOn+dP3PPbBJUDh7rDv7YJThyM49e/o4Ek7g0+eXSCOt1tOGh5hSlP36edfmjK2OGyu6TBEs38+e7QpsBOrS2HKx91YCt331TNmeEg+nWL2cUcRKuQQxgoILJAVd10x0ZPfoJ2PO7JFIMDRk/kr3PFhR2W8V1/K67okVuSWr1qvUkFqw6ryh2XeNm3nougIRKh19diXcMc1seo5pE9ntYqsDUzhyjRxWLgpi82E6Z+qbCxGQ8adRdNHuCYSED5wt/n5QEwQGMRLs/pVTefBF3vOohW+O93HEXjGiUPDTT638GnG9q8xJgOrhe+XLGra+UH1RFR89OYXa3f72Ap35eM+uq+pguyfx/+RRm17ePVxhzvNgBH2OffRToxjXAe7MFZL6MIdY33RstUy69NlbqXYAxHufx3/R6X99BRH4yk4Fed4M7C1Wx33dA5+13DhgRsNftv5ns9jWhzR52EXErtQcE3UZhXACHBt181Z8TvUMoCLotGwsooVVqMFspuL8xEHteabzco1S1e71teFOIRI1IZ3QYduAxzVTkAQ+eIZ5skJxsWYKfO8rrhj7MP9zVdwKjj7YxkeSiev539RVRqHGxZ2Uq0TMLhudY0c7vN7G4hwt1s0Ag9kLPLXsHiBHVaj9R02QfAepJGAUwIU7g5J3a10kNbbQ6gZ86SjZLpdOXaHzXYdNmNMP1PwKyrste4S5Vc6K1ws/4vPy6DwTqatWpQxD4tAVplb6n52wh3BsNYMO9jOhoDShgBPbNHbpW1DVpkJQ3oL/PW1wYe6ct02rlzTVib+CncIaFRmNbbJKWd8OCGWf/39T9MpToQ7TsBHFrmM9So+GKxet0n9O6q9agtUuJd+u4iEtG7gSjuK6yHmAO5SsbV8z+WRUQO6eVzN9HZ97EqFhg/1O0g1tsIdGYMgyox9jV2Ytl37uiag90s6SCf9i4kiyrv/tGufrbizq2xpdbMCU2NlybPnzkvvgWNUNhc7i8t0kE6eEfeD22DuJ3NKs/rV1P8aDZPMwaOnytcbvnf9c4+Q5sqdTRtEKVLyOjHE7qDaptHsfr+BCPe/T/yn3Cc3b9lhm2nF6s6HFLRNO/RyVP8jV45sMmOseXICd02MD6NZXWViUznVCU8sQD2e4zGpVPZdldDAarv3/aKKAXqzQIQ7Jgt4VxjjNhAc26xjuN874R1a1DNlkENbrRXCnbDgMQ82AQp3h/0f7MK9Ya3KKge50fxdccWHr171iip/sCuPu4gsXrZG5dvV5jSrzEcflJTWTWqZXE4gJHUQq7GtWFVG5h1jikZ8KNp37+9RGCArTM7s0bnSkXvemBPf6iqDYKHK5UurVWkE2vlrmLSMn75ArVgaJx5OhTvuh3SNZd4tZgrUtbYjUOEOv1FkRkBArDZ8zLtEDHUr8+7Ps2McNK9fTT756H1/TnMdC7cUFD6yKz7l7YKxEe5oM7LsIIjR6GuKzA59h0109d/9ItzhvvPH0WMmnDdv3ZaLFy8JMkLB/cNX2lonBZiwkj0sMsy0mo34kKFjpwvaYLV7LdyN98dCAKowW8U7YmbwLtO/YWtsCCboFWq1chSXgYI9KFinDbtKCPpd+uU6EwrrtwXHwaXEWGTv9p07gkxMv/95XLb+tEe27vzZqwhHoZ8alcu67oMUs5807KCu4ctQkRXvWm1ggW/F3MVfmE6918LdeHP8dqtVKuuWzKFS3TaC3T5PFohwz5HtUUGdA+Ok9NyFi9KuSz8Vv+HUEHw7e9xAeSRrTLYlpCYtX6Ol10xVTq/P4x4cAhTuDvs62IX7kzmzy+QRfUxCBUFoyCHrNLMMMhqg4uRzeZ50UYN7DISXcZXKqXBHgCteiPjga4OfcbOQcLciU8hnD5Ff7j1UTo3pNGRTgL+h9kv21J3WD7BVuCMoCtXxihYq4HBEuB+GNI59h09S2We0+SPcn8qVQ8LDWquc9Z4sUOGOolFwA3o2d0zfYYURAb5Wf2Z/ACAzEFLw5X02tz+nmY6FkIGg8cddJjbCPUumjBLZDeM4Jk8/GjRkzDQVGG3suyF9QtX2vDbsHMEPPhCLL1cZ5J6v0iBGiAXSdifCHT/LVpYgaAjdkJ4DBfUOrBafwh1tqVLhfWnZMKYwGP4N2W/6DBknt29HV+FClqRuHZqamm4sDOeJJfyx2zWtLR8aalOABSaGWCU3mvXbApclpMJFfFOgZpcXHRW5jZm67K6NDGdN61ZVE1ttcPkcOHKK27nxKdwRtzWiX1e3iRdSTVp3PY3PGYhwT5UqpXRr31TFS2jDQg3cnmYvXOFoEofzsLhhLESHf0PsQefe3usWBDoGeN79S4DC3WHfBrtwx0cS0ezGtG94dKx0Rg2b6KgoCVIKYhXHGCQEUYDgWaOPpVPhjjYhqBE53I2FiBBwiiwP/y9g6eohuNb06NjclIoSadwQzPqdIfe5XZf6Eu4IDB4zsIdAiGrDMyEvsSdDwBSeVRsy9LQOjTJl4/BHuINHmXeLmoI8rfcOVLh7+nDA/7hJh15y8aLvlTg7Di/ne05NvowcIDyswcXGc1OlTGnKonPi31NSq3moozGorxOocMd2e89OLdRH2OgnizZXaxxiWpG8X1bc75VwR98g/gNuU9kfi8nmcvDw79KsY283t4K4Fu7wzcYumzEbjrfXO4Ieu3dsZjpk4w8/KT93PYl84vHsMmFob5ObBCoOIxZCx/TY3QOBlZjQGldpkckKRdyQytBod0O4P5w5k8wa19/0rrQmEbBr96OPZJE+YW0Eolwbsi0hfsdaJTQuhTvGQqkShRz7euMdEtW9rSkeCe2F+8qBQ7957PZAhDsuVvqdt9TCjtGwyITqqX/8edyninj+madlQK8OpnglBPBjrFkncj4vxgMeeAIU7g6HQLALdzxm4YKvSPeQ5ibRhACnJSvXysKlq20D6vBChXsFKrvWqVrBRAvb31iJQcVPozkV7jgHRaGGRHQyrX7iw4ZiLchpbjSsusO//uV8MSug+DvEOwKFUSIbfu925ku4Wwtj4KNct2UXr77X2R7LKjNG9zO5BgwdN0OWGbbC/RHuaDd4Q1jiA2OXASM2wh0fu8kjIkyiCvfEBx0rgXCb8CRGsM0LMYA0mXv2H3KtMqGoEooraUNK0DrNQwUixZO9lPcZGRoZZoqT6BY1XDb9aF6J9PbT9Ee4w/UJuztP5MwmNauUd/vYwyUBu0YIdjYahXsMDScr7jgak/pqFctIg5qVTf2L8fXVN5tMWbjiWri/XfQNaVCjkloJRVIABBJDHNlZqpQpBM8E1zSjwbVn0OiprkkGUmb2DmulYnu0wXUEbiNzF62wrfyLAP5GtSqrRQnjb/j7rTtVwLnVbehuCHf81nuHtlQBuUaDK9+M+Utt/eKRbhJukBXLvmtq966fDyiBamUZl8Id914yc6Qqcrfy628FNVCMFaStfQhmWIiCC6XRkJb3uJeEEYEKd/i3IwDfOBHDfbFr3X/4JLWjZFeYDe/NF57LIy0aVDPFruFcxHQhuYIxGNrbO49/IwFN4IEU7liBQglsX4by2EiDBbMLIEL6v/PnL/q6jPo7fBPx0vRldys4FffF9mKrRjXcPlbY9sNqyvbd+9QHDysJKN2O1TO8dArkf0Gey/2kyc0GH69V6zbK0DHT3VKM+SPc0S5kjBnaJ9QlgJEVZdq8JTJ7wTI3XHhxoqopVsiNBsG5Z/8vyt99/6Hf5OzZ8+oDibY88nBmgT+90SXH6CqDjyu4o4Kktp179ku7bv19dZcMiwozfdQR5IdqudpH1l/hjhsiD3VU93YqE4bVYiPcca2C+fOprX98KI2GPt++a59s37VXCflLl65IihTJ1HFYPYR7FIJ3H86cURVQQRYHcEP1UQSzadv040/SzUe6PLjtDI7oZPqQwcca6TntApPtOsEq3HEeroHJh9Ew2cO4h5tXzhyPmVa8cBzGGqqEwt3K6qpjJ9zhI7x+4xaf4wIHXL1+XeYsWC5nzkVnKbFzlYHrDYSRL8NzoViQE0M8R7N6MRmE7uWKux6/mGAbXb5Qrj580Fg5dTom/aydcEc/OnXdwrHIigTxBEPRNBRPw7/DXQILACg0h10ljFdM8OESl+3RrFKo4CvqP2P9hOhUnp+a3tNwHany4fvSuG4VU+wLgvt37NmvKnn+/scxJTIR+IrvBHzE8a4x7kxibHXsOUh27N7n1oV3Q7iDLTKYtGpU07SbiR3EXT8fVNWZ8X1Du9OnTSPP5H5CBcLDLczabgSPIwGB1ezyuH+/bZecOnXGyTAVjH1kTYPh3TJ1ZKT6v/EuOnzkqKAa7KEjR9W7HDtiaBeEOtgiXgm+50b79+RpqdEE9TSis5vZWaDCHddCPAQmC3iXGO3c+Yvqvblt58/y5/8nHEiigPfmqy89L6+9/IJpJxfnwre9R79RSoc4fec5gsqDHggCD6Rwd9qzP2zbpbY2YYFE/hvvgyIfnXoN8nnruynccXN8qKaOilLiMDYGIYHc5fqjabyWv8Id53ZsWU/Kl37bdRn4rFep384tzRkOwCoSSqrD9zBQMwp3u751WhmvUrlSauXOaHAL0D69gQh3XAsrge2b1TF9dPHvsRXu+Pghn3u96h+ZJmJOOeLDj+qiWFHHzseIvuY6Bd37jhC4G3gzVAeGH601oBUuV1Y3Ak/XsQp3p+23HgfxFT5wjO1OTSAFmIzXh6sVxoLeObIT7k7b/c2mLdJ7wBhHh8e3cEcj3fL637qlXNqMuxqBFmDSEOCH3jwkXJDhA4ZFiY8/LO2Ikd1BmFTAJcQ6BvGeGT+4l9tqqz83WrB0lUrbaGd3Q7jjPnAbGhYZKnDTCNQ+X7lW7WbaWSAFmIzXMS6OYEEBk73YGIKgfU1uYyPc0Ta4zKCKKtwkAzXUfkGdjmWrzEHKgV6P5z14BCjcvfT5/Sjc8bjw44ZfeeE38pvSAzoZ/lih/GnXXhk7bb5HkRWIcMdqRlS3dqaIe7jgDBw11W0FBa4P2BZHUSFjhVMn7dfHGIV7++Z1VRlxbfiAw/fQV6YNHJ/32acloksbyWLI1oKPBz4isECFO8RCl7aNpVhhc7BsbIU72oSPTqXypVTZdOtWsy+G2Nlo3L6nCpxDfyHuQBtW0EJVbQDPtQ30sQie69qhqWnF01dBLWPbYivcsT299tvvVUo9aw5sfR8K9xjiTl1l9Bl2NRHg6962S5Qrt39cC3cUaEPO7UDs/IVLMmHGpx5X++HrjkJpENmeijjZ3Rcr7XABGzJ2uiA9pp3dLeGOe2HVN7RNQ1WN1J92Q1z+uH2Xajd2bOwsLoV76XeKSJd2TQLpOuW2h8J9qAdhzMRjd7HYCne4vpQpWVS5jSJPv7+GbwtcuayZhfy9Do9/sAlQuHvp//tVuOORsa379ltvSK0q5R2/gCB25n32haxeu1GQDsuTBSLckyZNqspKV6kQs2KGbVz4hMIX0Gr4CCFTTo2Py0nxwgUkWbJkjn/J2NrEcyBHPnxdx1lW05APGGkSvflY6pvBDQPFThCkqQ3Ba807RghKzQcq3HEtfBhGD+hu2h2JC+GOa2PlHb7mtT4pL6gE69Tg54pV5H9PnhJUHjUGpSKdIvJgw8/dl8HnfPyQXiaXJ/Rzp16DHWVpCFS4Y+KBVV/40mKl1lslSQr3mF70V7jjTIwvuHzpXPnWtIJxLdyR7rZ6pQ9MtR58jUP8HYWixk2dLz9s36VcpzwZRHCDmhVNVY69XR+/g2VfrlUF07ylKLybwh3tQ3VgpPF9t3hhU9ViT22H+IWfOVwVTxpcm6zHx6Vwh7skgj/hxuSPKVe3Vetl1sJlJjcsT9eIrXBX785EiSRP7idUogYsQBhTynq6LyZwP2zbLXMXr1C7sd7cefx5fh77YBK4/4V7kiRSu+qHauXBX4PfNwQeDLlXsb0fqP36+1GZs9B3lUqsIhv9tzdv3Slff3P3qqpBeCJlGYqMICsDxIp+EWElA//9d+qMinxHGXdPwZ9GLrhmg1qVTZVAt+/cK198tcErPty/RcPqppUhrO5/8dW3Hv0A8fGHXyYKcrz4fB5JmTKlegb4pt65fUcVZ4I4u3btuhw8dETliMeETKePhMsQVk+wrawNsQv+5BXHx6BY4ZiVPvi/jp0aXc0QuwPW8YciLniBOzGslCFYTPudIu2mNQsBJmGtG9dyHYOPBIp2Gf2JPd0L/ODbimw2KPyVMkVy1f+4H4QW+h/8Lly4pHx68ZGE//ATObNLrSrlJHHi6Jz3uOeqtd/Jtp17nTyWOgZ9ZqxSCz/k8dM/FfDzZdHPXNN1f0/Hw5cUk8xz5y4of+f9v/zqM3WovhY4YGJrDUjz1Tb9d+M4wL/BTa1+zUrqd+av7Tt4WBYtW+PoNPQnMqZoQxzO8An27g6OLiiiKt6+/uqLrsPPnDknowy1G+yug/iCCh+8Y3LVwO9wyNhpKtARYw/vHmO6TaftwXH4fY+eMscU3Id3J95lyBqEtJ/IVoWxjP9wP4xT/IcJHIJXN2zaqlY/nUzSddtefTmv8qdHDAqCFvX1cV38XvCMu/YeVMGr8CP3ZYjBaWqISbh69apMm/u5al9cGjjDjQq7m3jfubX7+nX5ef9hmbf4C7dYEbt2YLcThawCNezaYfVZG/oHQvi9t4son3uMn+h3eXT/4X2kGV+5ci2a8eIVjrK66HtghxRjDtfWhgmKk36yPifai7FQtlRxeeHZp5XrZvS7E+Ms+t2JyRveOUhYgOJmyMdPI4HYErjvhXtsAT0o5+MlhAqdKVOkcPlVI6UfPkIIDPK2EpVQGEF0YgU4efLk6oWvP9AQ6ZcuXw6KZ4hPlhCWmHRB7GAHBH0O4Xvl6lW5dPmqo5Xw+Gw/700CRhGI90Ga1KlV0LsWgFjpvHHzlly5clVNrGMTGIjfCv7Dbh8m6Jjg4p2JCagvl4347Cn8zvGe1O2+eeumau/5i5fU+z4hGHgi4xgmGPi/8Z96n7sYX0pQq9b4bkZ/e6InG5iYYiygyBnqZdBIIC4JULjHJU1eiwRIgARIgARIgARIgATuEgEK97sElpclARIgARIgARIgARIggbgkQOEelzR5LRIgARIgARIgARIgARK4SwQo3O8SWF6WBEiABEiABEiABEiABOKSAIV7XNLktUiABEiABEiABEiABEjgLhGgcL9LYHlZEiABEiABEiABEiABEohLAhTucUmT1yIBEiABEiABEiABEiCBu0SAwv0ugeVlSeBeEdAFP+7V/XgfEiABEiABEiCB+CFA4R4/3HlXEog1ART9KF6koDye7RGZPHtxrK/HC5AACZAACZAACSRsAhTuCbt/2DoScCOAqqbFChWQJnWrSKaMD8nh345Ki04RJEUCJEACJEACJHCfE6Bwv887mI93fxBIlCiREukv5X1GKpd/T154Lrfg32D7Dv5K4X5/dDOfggRIgARIgAS8EqBw5wAhgSAgkDxZMmlYq7JULl9KsOKu7fKVq7J63UYZMWFWEDwFm0gCJEACJEACJBAbAhTusaHHc0ngHhFImSK5hLRqICWLvSm3b9+Wo8f+keWr1slX33wvFy5euket4G1IgARIgARIgATikwCFe3zS571JwCGBZMmSStlSxSVVypSyfdde+e2PP+XmzVsOz+ZhJEACJEACJEAC9wMBCvf7oRf5DA8EgSRJksitWxTrD0Rn8yFJgARIgARIwIYAhTuHBQmQwH1LQIXv/j+IF//nnTt37ttnDdYH00HW7J9g7UG2mwRI4F4SoHAXkZQpU8jDmTP65A7XhBs3bsiVq9cEQYH+iAAEFz6SNbPPe3g64PyFS3Lu/AXH51uf6fbtO3Liv1Ny8+ZNx9fwduCjWbMI3De0XblyVU6ePhsn106cOLE89sjDgsJC3gzPhOdBX1y+ckVu3brt9fgkiRNLtseyBtzGCxcvy9lz513nJ0+eTB552HOfYnyoNt66JdevX5crV67JtevXvd4/R7ZHJFeObK5j4L9+4PARuX79hqN253/xeUmdKqXr2LPnL8i+g4fFqFd9jUW0+fad2+qeV69ek0uXrzi6d4rkySXrw5lcx+L5T50+q34v/limDA9JmjSpXKfgd/f3if8cXQIiMGuWTPJs7icl1+PZJH26tJImdfS1wP7M2fPy78nTcuSPv+SPP4/L1WvO2oZrIKtPzMOJ/Hn8H0dtcnKQ9ZntzkEf3rh5U/XLpUuX5foNZ2NCX8vtGZw0zHDM8b//lVu3vf/GfF0Sv+gMD6WXPE/nkqdyPS4ZMqSTtKlTS5KkSdRzXbx4Sb1Hjv/zr/x+9Jj8d+qMiumwWpbMGSVVyhSuf8Y4xXlO38n4nRknDBjjp8+c89V89Xe8m5ImTeI69vLlq3LqjCC8FigAACAASURBVP27D+8yvCuTJEns6NoeD7ojcuLkKdd7AM8OBoEafgPXrrm/i1KkSK5+P9ouXroiZ84644Jz8D7Ee1HbP/+elBs3/PvmgC0YG+3Y8RNy2+GkG+6EWTJncJ2O8YN2+Po+OGWZ7dGspv68dOmKnPaDkdP78DgS8ESAwl1EnsvzlAyLCvM5Su7cua1+/HBX+Ov4CdmwaausWrfRUXBg9seyyuQRkT7v4emABZ9/KdPmLnF8PoTL8L5dYl7AFy9Jhx4D5M9jsRcb+BAN7B0iDxte8BCHfQaPk7PnnE8uPD0MxNbUUZGSJnVq788LYXwnWryfOnNO1qzfJAuXrvboTpIxQ3qZO3GwY4bWAz9fuVYmzljgEge5cjwm44eGe7neHSWY79y+rQTP9Rs35Y+jx2TZ6vXy3ffbbQVJ1Y/KSL0aFV3XPPDLbxI5dLwSwE5s3OBe8kTO7K5Dd+zeJ937jjTdK0e2R2XScC953+/cEaxLY5zjv9Nnz8uXX38ny1ats/3Y65vhvri/tmvXrkm/4ZPkx+27nTRdHQMx1bZpbSn9zluucyAYG7bt7vMaqVOlkiZ1qkjRQq8p4Y+JhFGc4QIQdhC/EC34mC/4fJV89c1mn9dGRp+PPyxtOq59t35y4NARn+f6OgBtbNOklrxfsqivQ1U/3r51Wz3DzwcOyYrV38iWn/b4PA8HvPd2EWnfvK6jY+0OQh+gLwI1uHpVq1RGyr9XQtKnTycIuIawtVr0RDd60rj34GGZPGuRmmQZLTy0lbz+2kuuf9r60x7pO3yiOseJLZk5UlKmjJngYgwMGzfDp/B/7NGHZXB4J8mUMUYY7tl3UCKHTJDzFy663TptmtTqNxEbkY2L4ncY0nOga7wVKvCy9Ozc0smj2h4T2nuw7N73i9vfihUuIF3aNXH9+94Dh6Xv0AmOhCkmyhFdWkvWLDGLGWERQ2TXzwf9auc7Rd+UTq0bmPt74Bj5YdsuR9cp/Hp+6RHS3HUs+qVFSITHyZWji/7/oOyPPSLDo8Ikbdo0rtMQc9R/xCS5ePGyP5fisSQQMAEKdxHJ++zTMnZQz4AgYmUIYnH9xi2m1VjrxSCWZo8fENA9cNKcRStk0syFjs9/7pmnZLxBRGHltmXnPnL0r78dX8PTgSWLFZJOreqrnQptWInu2W+U7cfA3xs+lD6dzJkwUPDR89cwMcEHeOfPB9yEMVY1P5s50t9Luo5ftGyNjJky1/Vxh1CdPrpvQNfDR3PUxNly6Lc/TOfXrFJOGteu4vo3TIh69hstJ0+fcXSfaaOi5MlcOWI+Kjv3Sqfeg00scuZ4TGaO7e/oesaDIJ4Gj5kmP+8/ZCtwnsqVQ6aOinKdAhEVMWisbN660/G9IGJDWtVXgbjaMEmu1ayzx2tAAKKCbPP61dRqrj8GMRAWMdTrKRCXU0dGmiZEOGHJF1/LyImzfYo9X+3BM3dsWV/KvRfzzL7O0X/HRGT33oMy77OV8tPufV53Zsq8W0xC2zR0emm342o17Sx//X3C7/Mh2AvmzyctG9WQx7M96vf5fYdNkDXrzZOrfj3aS6GCr7iuhX4MHzjG8e7OlwsmmlbsV639TgaMnOKzLzGh7NCirpoUasNqa/eoEaqegtXSpU2jxo5xkcNvAP8X7q1Co2T/L9H3KPLGqxLVrW0gl1LntOvaT70jrVa/RkWpW+0j1z9jV2fAiMmy9tsffP5Gan/yodSpVkGws6lt4KgpsvKrbx23E7usI/p2lRfzPmM6Z8fu/dKxxwBHq+5F33xN+nRt4zofO9UN23SPkx3h8qVLSJumtSWZISUv3s1hEcPksOVd7viheSAJ+EmAwj2Wwh288fHcvGWHTJq5SH7/85htF9wvwh0vrNZNasmH779tek4wmDJ7scxeuNzPIeh+eGyEO64G8d6j7wj53bJKl5CEO3j98uvv0r5bf+Xqoy0hC3e08dff/1QCyW4CGF/CHavhlcq+K2kCmOgtWr5GRk+a43XMvpzvORkWGebmugV3m069BjueVHm6SWyEu74mVhWXrVov0+d97tEdLr6Ee6VypaTGx+UkS6aYVWp/XhLNQyJcglWfFx/CHS4g7ZrWkQ9KFXN7902YvkDmL1np9ljBJtzDw1pL8cIFTM/x2x9/SfOQcK+7bXAjGzOwh5uLC74H2DFxak8/mVMmDQt324nBjmWD1t3cdl7srnu3hHvKFCmkY8t6UqpEYbf+HzVpjny24iunj8njSCBWBCjcPQh3b76S1u133QMHDx2RZiHhtqs2dsJdhck59Nubu/iLBLHinj5dGrU7geexGlaPG7cLbOfCeC074Y5VXr3lilhDrPZjS/bFvHkkfbp0xvhDdalvv9+mdgCM5km4O/WLhcgbO2WexxV3bGdv3rIzRtSinfAZfTizvPzCs5IubVq3di5Z8bWMmBhTPCk+hDvcL7AljpVtbcmTJ5Vcj2eXJx7PZir4BFbY0YBItFp8CHdMIDu0qGf7EoRv7ZGjfymXmESSSDJmTK/8qlOlSik6egLs0QfeDG5hr7/6otshFy9dFqwGo89jY56Eu+dxmchtHOn7Y3Vz0Oiptu8gO+HudOzj+rWbhfq94g7Xi4iw1rZ4MO4Qu4BxhxgZ/O7hbgGXNuM7tnyNFm7uiPEh3DNmeEhGD+gucHu02i+Hf5cmHWLcxPTf06VNLVNGRnmMoXJ35VIfBbfr493SOgwr7r+pv9mtuPvTl1gwsFtxx04cduSshkWZWQuWeRzmcG+rWPZdt7+v++5Htevm1JrW+0SqVypre/jk2Ytk9gLfC0N3S7jDfx/up1b/ezQW/YLJDY0E7gUBCncb4Y7Ar8ihE+Tfk6dcfYAPPwKC8PJGuflXXnxennk6l5sP7Xffb5P+Iya7BfTZCfelX66TNes2Oern/06fkX//i2mPr5PulqtMoYIvS9/u7d2eW31u7tyRZh3D5eDh2Pn9WoU7rosX9pQ5i90eG31SsnghaVavqsm1Blu81Rp2NPlm2gl3+G7DT9iJIQANIlCb1VUGftMQchs2b3O7HFbr4P7RoGYlwSqcNgR+fdKgg/JZhsWHcAerYWNnyJdrvzO1G9vWeZ/NrfxFjUG40W4Fk93mnPdauBfIn08g4Izb1hgrh48cVdvz327e5ubXimMhDnHui8/nUT7uu/Z69sFFIBpc3Ox8sQFr/mcrZeLMhbbxCk7GFI6xE+4IJO8aOczSH4nVGM/+6CPywvO5BYHIjzycxSTi0ZdjJs+VFWu+cQvGswp3sILLhNN6AJiY+xMQm+epXMrn2S3Q8O8TqnAY3C+O/X3CxA4sMmfMIM/kfkLyPZ9HMKbsXJniQ7hDEOJ57BZuwLJph95qF81ocBvBKrJxjOq/p0iZXLp3aGYKel6wdJVs2LjVbegg6uTIH8fkytXo3TmrcMf9ew0YLadOOYuFwc6wNegc76UZY/sJ3pNWw7sPYt9upw0xYmMGdhe4RFkNLi5hfYZ6Xa3X52RIn0769+ooz+V50vans33nXvWMmDB7s7sl3N8p9qb06NjMY/83bt9TDv921OnPnseRQMAEKNxthDu2nTF7PuYhEAuCJkvmTCrIqnrlD9xWJLHiZfXrsxPu8FmH7/rdsLsl3AdHdJICr+Tz2GR/V1jsLuSPcNfnt25cUyqXf890udDwIabASDvhPvPTpTJ1zmcBdYE/wh03wOo7fJmNW60IwqveJMQVfJqQhLuGAjcHBH1qQzAk2FpX+O6lcIdbTFibRioQ1Wg79uyX4eNmyh9/mYMZ7ToY2XcwYfKW9eLjD9+TVo1qehwfcCNo1rG346w/dheyE+6+/PohkpCZBRPWV/I9Z7qsJxceq3DHinfpKo39zvrh5MeCiQ7ahoBeY3YoCD+8H/fYBEZarwsumKjYVQaOD+E+tE+ovPpyXo+PjwDXqKETnOBRx2D8ISYEwf7aRkyYpWInfJlVuCNIv2aTTo6zL9ldH++zkf26qkxMVsNYwa4vEiQYa0kgC01Y20by9ltv2Db54OHfpVvkcEfuZK++lFd6dW4pD6V3vz8ujgD9blHDfQaE3y3hPjyqi7zyovm3ZnzoL9ZsUGObRgJ3mwCFewDCXXcK0uo1b1BNPvqgpGkWvn3XPokYNEbOnY/JMnA/CHesPs6dOMg1JqPTHd42rbQg9V/t5qFy8pSzYEq7AR6IcIcY7tq+iakfBo2aKl98tcF1i/gW7mhI9cplpXHtj10ruBCN9Vp1cU0SE6Jwx+o0Mmlo+2nXPunYc2C8Cnfseg3o1dG0ywKB1zVyuCNR6OTFirRy3UOaSZHX87sOx+o0UvsZV11bdIqwDUx0cg8cE4hw19dG6r6Jw8LdgnJHTZoti5ebfW7vpXDH6u3Mcf0loyFYGNli4L6GeKDY2r0W7sgmgoB5bXbvPoy/eq26Os4AldCE+2uvvCB9urQxpZM19hMSMXTsMdA0OcCuT6/OLTwGhf91/B+V1QqpPX1ZnaoV1I6kNoyXxIkSmXa7Rk6cJZ/5cG27G8Ld+v2263+kI23SrqejDDy+WPDvJOCNAIV7LIQ7wD6e/VG1SgEXGm14gYf0GiTwedd2Pwj3utUqSP0aMS9W7EzAzaBwwfyuvLZYjRkydrpfmQSsAzQQ4Y4Vn+4dm5ny68K3EjsA2hKCcEfmEKTk09vKSGXZsE0P1wpxQhTucPExpmeDi0PkkPHxKtzrVf9I6lWPSZuJPobr2fDxM31mBnH6SUB2nv492ssjhhVRjKfcT+WUnNlj/IA3/vCTdO87wull3Y6LjXDHxZCxpX/PDqYJNAK067QIM7G4l8Ldzp9+/Ub4O4+Lk/6518IdghLCUhvS3u7Z/4tyWYG4hGESjhVXpKV1YglNuJd+p4h0bFHflIcd76ekhgwqC5etVq5Y2vDOfbd4Idf/j1oJ1ow7vfqNkj37D3lFAoLjh/ZW9Re0fb91p3IrhMuUNsQ6tQr1nlb5bgj3pnU/UYsu2pDzH1mE3nrzVde/oSYEMvAgwxyNBO4mAQr3WAp3nYPZGpgD8brcEMAX7MIdL9C+3duZ0nRhSx55ukf276bcQLRhyxhpA+0KfDgZzIEI908+el9aNKhuunyT9r1MPqcJQbhXKPOOytmthTs+9nVbdlEFZ2AJTbhDXIxFbvjHY4pCTZixQOYt/sKtK++lqwwCpJHGVRtWwD5p2EH+O3nayRBzdAyyh3Rq1cC0uo7MFhU+KCnoR21YGazZtLOcMMQ/OLrB/w+KrXDH+Vg8MKbQA48ajUPkb0Ob7qVwt7qVoKhX04695NCv5vSn/nAyHnsvhTsC8rG78/wzMeMNzwGRjnFoLMaEmJlh42c4cp1KaMK9RuWy0siwGwjemIRgN1PvMOF9hbTC8OXHrteIvl1cwh6LNp8u+VJlENIGId97wBiBCPdmuZ/MqXaOjLEkiG3InCmD+g1qQ3YZpHb0toIf18Id36OhfTqrWAVtqKGAdL4TLHU8UOsDExsdsxTo+OZ5JOCNAIV7LIU74MLvDf5vRlu9fpP0GzbR9U92wh2ZCJBez5MhCAeR/HaFPXwN67j2cYcoQNETY/VIvKTHTZuv8glj5UkbVvvgA63FqK+2Wv/ur3BH4OTgiM5q90PbuQsXpXqjjqZUi3bCHYGM3sQEArjmLl5hW1XRXx93uFg0r19dKpcv5foQ4sNWvVGIa3s1PoQ7hCcmmQgk04YPNSr9ln67iOmDhUqWvfqPVtVYrXavhDuE0upFk035opFjHhOguLShkaECv1vXx/r/q33vFH1DOrduaKpjMHryXFm0bHVAt4+tcMdNrSuC+LeuUcNl848xbil2wakQZhDVngxBstPnOS/8hutgnK9ZNMW0+4XsMQhc96f6szeY91K427mD6Loa2Ol4s8DLrqYitgIpQp0kEohL4Y7kZN9u3mp631n5Id84ssPYGQQzFj4Q06ENkz+k4oQPu7Go26Yff1ILM3jnPv3E467jf9i+S2XdstaIGDhyiqz82nsudwTAlyz2pukbggJniGWBm54xD/7y1d/IkDHTPA6PuBbuyCiFnQWj7z9+E0i9OqRPZ3nt5RdcbUHMC9yJ/Kk2G9BLgyc90AQo3ONAuCM14aoFMSIdI2rbzr2q0p22QPK4I5IfFd/w8fTX4lq4V6v0gQpQ1CsiCIZq2LqbHDl6TG1ljurfzSVGUV22z5Bx8k2AW4Z2wh1uECh0BYPQSZ4sqXJPwqpr0UIFVIYfo9mlLwskj/uZs+elTZe+8ucx98JV/gp3pFlDRh6UW9eGWIBqjUNcubfjQ7g7HVv4kI+bOl+WrPzaNqDxXgl3pAtcMtOc6tMu/afT57I7Dn01ZUSkJEuWVP0Zz45iSwgcRBrSUf27mlxoUAAIbiCXr1zx+7ZxIdyxO4DJhNGQ+QcrwNoCyeOOojKN/EzxCoGzbM4YU1tQJKpLn2FumUz8hvX/E+6VcIcLR81PPpQGNSq5gmzx7qvfqqvKKY4FDex26BVprDoj8wncp3xZXAp3X/fC37FKDR98O0OOcrjDGcUzCkt9XK+dEvPG3UwsJCGOC6k+dbElZBuKGjJevvthuyybM9YUezJj/lKZNtdzAgCIcmRuMrrYILnD8Akz1Wo+YpfeMiwMwU0FaYfxfbSzuBTu+N7BLQ/FpXQfY6KLuCQEWmNSNzQyzJXZCf2Pce60mrGTfuMxJGAlQOEeB8IdUFctnCh4+Wn77fc/pUGbmDLtwS7cIcyNW/HICoG8wtqsFTuxNYoXWCBml8cdwsmU8j6RROfiToREnWYDe6z4Y3XYaPEl3JMlS6aKmiA7SYaH0pnahMkIqrFqS8jCHdvUU2cvlsUrvrItLX+vhDvyy88YY65Yi5SeWAWMK2vZsIZUqVDadTlktMDWva50i7Lw8AnWduLfU8rP3VoJ10l74kK4l3jrdZWqzpiSD7th2BXTdq+EO9I/zps02PTo/lY29cXtXgl3CDe8++AWog2TEEzmtU0f01eeeDy76//f9OMOlf3ElyUk4Q53IBRfghDVtn3XXrV6DAYzxvQz7Whanw2xTkgtivc03Eeezf2E6xDs6vQ17D5bz0U1UmTb0oZMW3A1Xb1uo/qnKhXel+b1q5oC+vuPmOSxmmtcCndMJpC7/flnnnK1D5mrkBoTBjaonm3MfR/Xiwi+xhH//uARoHCPI+FuLaGNLTP4w2oLZuGOtuPjlPT/eXrxckauev1ixTNiVaJutYqulQf4QtZqHhqQ329sKqfCTQc+psh8YrW7LdzBBUFrCFLShskcViDhPmA15LCGvyjO0WYV7gcO/SY9+o1y5LuNtHvTRvVVecpdH9+de6VT78GmXNn4yBi3s+EocfnSZbl2/YapiVhtRmYVow+vqvh6+HdVNMpa4v1eCXeIJIxHo8WlcEc6OogPY5o+rKD1GTzOlZrQusuE7EpDx85Q+dP9tTgR7kVelx4hZuE+fvp8mf9ZPAj3rA/LvMlm4b5l+27pNXCMKrRkZ3DBgxjPkimj25/hL9yp1yBVEVmbVbhv3fGz9Ow/yuP1jReF2PpywQTTCm90bYIpboGz+C1NGRlpevch5ePXG753XRKVe2tVwYps9D+pd1+zzj53ShOScIcv+ZA+oaZYFrh+wQUMBpexyG5tbTPOYAUeAaM6x3vPkOaCnOfarBMdY18gnSQmwSWKFHT9M1bU8V6EexUMfTBxaLjgWG34nSF1pl0q17gU7ki5On5wL9eEWOXL7z9aFfiD4beLtKdVK5Zxte3GjRtSo2lnR+9sf98VPJ4E1LjLV+wjzw6ODwgjuFsgyEibrzzuViwpkieTVQsnWVJCRq9WaLMT7qi2hq1oT3bx8hWZt3iFnL9wye+eiEtXGayGYFVEG9w7IAb1ixX/jsqg8AM0FheaMf9zlffXXwtEuOOFuvHHn2TKrMUqQ4tdFUE74Y4gK2P2H2tbL125KguWfGmb4svqKuPPc8LXd9i4mfLNJnMGgpofl5PGhpzpCABGikMja0/3QUXQScMiTK44cNnq7EO4I3PE7IUrZNMW8/Z+0iRJJVWqFFLk9VflvRKFJV26mMJRGANdIoeZ4gPulXC368dvNm2V3gNG+9MFHo9FpohuHZqpgmvaZn66TAXkohAODC4CowZ0VwWCtEE8QmD6a3Eh3N8vWVT5Ihtt4KgppuxOdj7ucEnApMOT/XvytNeKmXbnYZwsn2OulolsINgFsxb90ednyZxRxg7soaoMWw3iDMVtjAGJfXu0l8IFX3Ed6uv6xmsiN/ySmSMFO2HaUHwMvtjW9wbcj+CGpA084AKJ/9X22kt5pUv7Jib3ENSGQI0IbxaXwh27keu++0EuX/bsqoV0hXgn2xl2SSYM7W3y4zaOH6w8h7Qy16DAdXDf2QuWmYrjWTPwgNUnDdrb3jdXjmwS1b2d6Z0FH3pMjuCSBEPWHrgYGnOoY2EsLHyIqR/0DeJSuHdp11hKv/OWq+0IQG/btZ+cPR+z2PLmay8rN6M0qVO5jpsw/VOZ99lKf18FPJ4EHBGgcI+DFfeXXnhW+TkazVqMI1izykCIfzYDH7loX19/DD6gKGR12cMqm6dr2Ql3u0I5iC3QqdhwLQRGofKgJ7vbWWWcsIG7CdKFIvMAxojVUEQKxaS0IcA3NHyorY+99Vw835hBPUyVKn/cvkvCIoaZBIl1xd1T5VR9fQjLcu+VkNZNagpqF2hb9uU6tbuhXZjulXDHDsCaRZNNGSgwwalv2OFy0hd2x8DVpFn9qlLlwxg3GafXggBGFVwEAfpjcSHcMdnDpM9o3aNGqMmstnuVVcYuOBUTPfglnzl33haNv8LdmoYQ7nEQVHbFmqw3xOQAOdmN1UyXrVovw8ZhLMesY8F9BLEUdhVBffXvr0eOSquwKK87AHEp3GNbgAlZXSYNjzAtPiGYGDt+2rDq3ju0pUncY5W9R7+Ryt9f23tvF1F+6drgE166SiPb1fG333pdenZqYVuN1Btj9BMWj7bt+NntsLgS7tgpxQQvkP7fe+CwqnVx9WrM7quvMcO/k4BTAhTucSDc2zatLdZ0kMPGz5SlK9e6+iFYhTtWWrGaZFfm29cgw0c0fOAYFajrj7kFp4rI2g3fC1bFjFa9Ulkp8EpMRD9SATbvFOGx+NO9EO4IzL1zJ2YFEzLgxvUbaoUG1TARG4A86J4y7mB1B6s82rAy36HHQIEQ8GUQ5EjDBxGk7dvN25QLgdH8Fe44F5OkqSMjBUW4tOHjBL9WnfrsXgl33B+rg8aczyiMBPeEfwJMyaifKcND6VXqP6OPri/uxr/PX7JSxk/71J9TYlWASd8Iq/8vGvJd499rNOlkGmf3Srjj3tZsGxBaWKlGUKOdYYEAdSIgliCssYNnTEFoXXFv1aiGqsqqDRODRm17mFZCPXUC+nbMQHMaxwWfr5KxU+eZTilTsqiEWnYxnHYsfrdIgwh/aE+WkIQ7MiVBQGvDJLRc9eamRRdMmJHnvcy7RV3HIbsKMp/hvafN6kaGf2/SoZdysbOaNSOZU744zlOV7rgS7lbfe3/ahpgYBCljJ4hGAnFNgMI9lsIdqQjHDe5lSpN48eJl6dR7kMAVRlswCnessmOrGHl8AzF8rLFdjKwC3rbjrdd2mg4Spd7hd4mtb21rvtksfT2UHb/bwh1BVQgItGYUwLND3GL1BbsP3ljkf/E5GWZILQqGqDyI7WNfhrR0CFBECjVti5evkVGT5phODUS44wJgbczugFU2fJB1vv57Kdyt2/FonzXQ1xcvu78jAHt4VFhAq2y4HjJx1GkeJkjl6tRiu+Ke99ncKsuNcWUQ8RO1moXGYwGmohLaxuy6s33nXrUKaWdggPcNQs0Lv55fundsaqp1YBXu5UqXkBBDQCNWdZt1RN0G33ni3y/5lnqv6QxZ2AWbNHOhzDe4NmBnCavGCPoNxPC7nTJnscxZuMJjwamEJNzr16godat95HpUZNOqWKe126MjuB6BqnhH4xgU+bLucuTMkU3GDe5pch2xSwkJv/r5k4YEtJuLhuF9W7VRB9UOo8WFcIdrUM/OLUxVk/0ZBxiP+BYsWrbKnFTBn4vwWBLwQIDCPRbCHcEy2KKuVPZd07b9zj37JXzQOFMu12AU7ijzjRURYw5fpLvSvod2YypxosSmQEysMMO31R93GafCHT7dHVvUM1Xuw31wP9zXandbuEPA9h02QTZsjg5cCsTSpU0tn88aY2K4YfNWCR841qvgh3sCiqdUq/iBaXek3/CJsnqduZJjIMIdwmpEv67yUt5nXI+FcuYN2/aIF+GOdvTr2cEkDi5duiwdew4ybe/72wdhbRsLhJ02TLIg7DwZuOigbRwDf2xU7EVaPKcWG+GOhQMUQMP/utoM0TgbonG5qQn3csUdv2EEEGd8KL2pDZhUf/3tD17H8ltvvqZcMjRXOx93vJtmjetveu8i9eWgUVO8vp/sfLXtigThN4KJqrFCrs93X+LEptoCO38+oN5FngrRJSThDt4lisRMUhD7gwJ2dlapXCn13YsaOt427SWCulEDwbg799mKr1Q6VaOh8jGSGmjDZAeMPQXdYVKH95xx99eaOQnXigvh/tQTj0ufLm0k+2MxO4y++h9xL8YCUpiodg4fbNqNcPpO4HEk4I0AhXuAwh1b6jUqfyBl3ythEg94+ejsEkZ/yWAU7siP3rNTc5Mv6KRZi7wWF8EHDzlvteGj2LJzpNcgXOsAdSrccR62ZVH8Smc+AXO41IycMNuU3QXHBoNwRzuxg2NMP4aVJeTkhouNJ8vzVC41yTIG92GVv3azUDf3kUCEOz5gowd0V7nztR08fERahUYJsijA7uWKO3ZZurZvKoVfjwlQRN/DNQHZQZxUMYUAwH96BwT54WePH2j6PX/3/Tb59nvPIvyhdGmlaf2qrt8I2qCqJ06Z58rN7+sTFKhwfyb3E6q2QoFX8plugSDOGuaBAAAAIABJREFU0IihbgzupXCHgGlev5rKAW4UWv+cOKnycyM9pCdzItwhwMcP6SVPGoKDIZB7D/RepbNg/nxq3KCvtWHFtnG7HoLgTW1wHcGKO/KIa8OqvDEo1dp+tAXVR13vvmvXpWnH3h6rfCYk4T5tdJQ8mTMm0BqxEYiRsDNk/nnvnSKy4PMvBS5qVkOGoKhu7UzvMKSLbGtIoYnfL95zxqJ5SNSwZOVaj1Vn4a73SYX3TecgsxVcsIwLQ3Eh3DF5D2nZwJRRa+KMBW4pho3Pjgw0aJ+2q9euq8xygRYi9PXe4N8fXAIU7n4IdwRCZsmSSUqVKCRYdYAQtPp+R4uZSLdAnGAU7tZqdqgGWLVRR49bv/gZ4WM0Z8Ig04cRRWuQusup+SPckYKtbdM68tEHJV2XR+YK5JhHwJrRgkW4f/j+29KhRT1T2/FMYPj1hs1ulS7tXIZwMlbaseJuNX+FO/oUZcfhNmAc7/Cfhx+nnqDeS+GOZ4LbTkSX1qZVLrQF6eQg3rfu2GM7VrFq99Ybr0ml8qVk5vylgnzVMIyhds3qGD6811R2i++8CHfwQKo6fLS14R3QLWqEx1gLa3/4I9wRUAnBXrZUceXCZg0aRxVcCEz4bFszpNxL4Y5nfC7PU9Knaxt52BBzgX/HRHTh0lXKNxrixmpOhDvexfVrVJLaVWMWCXCd02fOqr7/cftut+vClQypClMbsn/goEXL1sjoyWZ3MusKNIrgVfPx7oN//syx/QSLOtoWLV8joy2uavpvCUW4Y/x9tXiKSaT6emfjHLvMXXg2iHIEDxsrysJ1DD7z2lCNFJW4sWuqbe6iFTJx5kKvnwm8F/F+1Hb23Hnp2X+0IOWktrgQ7hi3uI42TDirNwnx+u1DIanJwyOUG5E2XV3c60PxjyTgJwEKdxvhjhfSlavwRY7ZtMOLKmWK5B59X3EOfNpRpAXpJK1mJ9yx9eZtG954DYhQlJ/29LK03s+aDhJ/x5azTmfnaZxcuXJNWodGyvmLF2XuxMGmvL1zF38hWHXwZlj5hv8oMgtow0u7euMQRxkfcI4/wh3Hp06VSiYNDxdsn2uDTzjy7ULIaLMT7giqunXbfdXI7hmxkolMC3qF1t/KqU5/m1jd7t25lUkM4lzcFwV+kL4SfqWpUqWSp598XPI+87SbgMPKIIqEwNfZalbhDgYomGUsHoQJUZrUqQV+qCjpjdzmRoO7FColGncBrMIdx2NF7rYhWNcTgzZhfZWLC35nSDsHYaoNQb0IPLUajoVwq13lQ7fnB6vf/zwu+w/+KggUxC8Z6drwO0SVXV2+fPj4mWqFHG5v/Xt0kPwvxRSggQ8/ioj5WjGzBvYhSw9cJHbs9hyYaHwWO+GO37k1dSJWsSH2PBneJ5isjZw4y1YQ2xVgQludGiY5sy3uN77OLftecWnTpJYpZ7o+B/2yZ/8htTOAFVP0QZaMGST3U7nUqqq34FRcA0Gm+J089ujDpmbgnYp+P3zkqIo1SJcmtTyT+0k14dGVPvUJ+H1g7BmrcEJ4z5s4yCQqMcmA+5E3g188glmN1UcR71StSUfB/1otLoU7ru3k/a7bgIlNj74j1f+bJXMGWTTNvLo+YcYClf40EEuePJlyYTSmUUTK2fI1WsiVq9eUu0vDWh9L9Upmtz7kbkfAuzdDgahhUWGuQ/A7nzxrscz77AvXt9Eq3J2yuXDhklrwwbcf3z5jOlgn6T1xPBI5FCtUwNU+vKfx7fMn5iUQ5jznwSJA4W4j3AMZAvBnw6rNkaPHbE8PpACT8UL4CCGdWmyEu5PnQoEUbO8WKvCKNG9QzXUKRAS2Tr1lSdAHIxtD++Z1BS9wbf2GTzIVbPLWFn+FO66FrD4tGlZ3uSxAjIYPGiNYFdYWSAEmYzuRchCZK/Rk624JdwiWooVek16dW7oJDSd9iAJQE6YvUILUbrxYhbuTa1qPwbXHTZ0vcIXSZifcnV4bk9L9v/zql3DHtTFRrFetoqpyaizQ4vS+usiMWh3u0lqwaqYNFR8HjJjsc3INt43ZEwaaVpZXrNkgg0dPddQMO+Hu6ETDQRBEcF3ASrunXOmBVE41tgNl6xFo7o8hYBbZORB/YQwi9+cadj7uOB8TGVSvxW6Q0bfY6bUhqlCh85uN5loK1SuXlaZ1P3FdBqILEzi7uBnjvTDZLffe29KmSU1TjvjIIeNNBZv0OXEt3J0+N46DqxIWmWBwy4PbijaIYRTYw/gPxFRRovpVpepHMUWJMKms2rCjSpWK9zvc+uDmqA2LIo3a9fTpXoYdJlTpxvdUG7KWdY8a7pqs2gl3J8+h67e8U/RNQVEtbRgnIT0HCXbSvBmeu3K5UurZjS5WcN+yjjEn7eExJOCJAIV7LIQ7XnB4qWOVa+LMBbZ5ajX4YBLuLTpHqJUsYwXOfQcPqy1JpF3zZRC0/Xt2MFWe3Lxlp3q5egts1dcNRLhnzZJJbcsbUwRiBblD9wGulf5gEe6aA3yX4a6EfNJO03HC9QBBiXMWLXdzqdHXjY1wx8roslXrbFMexodwxzNhFfWTimWkVpXyakXaKSucu2nLDukWOVy5yWBl2CgAsWpu53JhN/4xUa1Q5h3XnyCkK9Rq6dFf13iN2Ah3xDGcP39RpTJcv3GL16DP+BDueE48H1ahWzasoXZu/BXZeMe26BThqsxp5f9u8ULKxcnpxACTWfxOENi4fNV60+QWbZs9foApsHL3vl9UcS+4YPkyBDUinajRPcjqUqavkVCEe/HCBSQ8LCaDDH7jqBKMXbhArVrFMtK4zieuIHt8K1FnAbtYuZ/KKeMG9TLtklmLhXm7L+ImWjWKqXUB16vaLcJcMR2xEe6tOkfK0KhQUwVfVOEOHzRW7dz5MsQaDQoPMblLrVm/WfoNn8DsMr7g8e+OCVC4OxTuqMuBbeUrV66oEvUoPHHoyB8qqh6rBb5WwoNJuPcaOFp6hrQwfQjhBwpx4CStI7JBhIe1kiJvvOoaiNiSRpAqfBJ9WSDCHdf84N1i0rlNQ9flkX5xxMRZgmwTsGAT7hA8qOoLd4OCr+RT+dk9iVLkid+154CsWrfR5wfXqXDHmMaYhzBEfnTs+sAFCYFmdqXG40u46w5/5uknVEYYFIqBq4W3wikYh5jYYSVs5dffqRVApCHUBp/WOi3DHAlvnIOxjlScCKDThoq3m7fs8DXcbfO4250U7cJ3TVXH/O/UGfXe+fnAIdmwaaujrfj4Eu76WVAlE/1TMP+LKqgULhOeDOIRz4cxt2X7bvlh+26Pq7HoZ8R5oMIpXCkQeOrpd4L82j/t3qfeCfhfq6GCKOoVGH2vkSYSvteO3n1Jk6jAzDdee8l1aXwrmrTv6ea+lFCEO3arMKnSBrchuBnGJgc54i9QTVQXbMPYhSsMgklRYA6F5rQhhWqNxp3ckgl4Ght4D04Z0cfkSz5n0QoV2wGLjXDH7gj6T8eOYKEJlWGRr97oOuupbVhph3DHONSGKq/NO/aWa9edu6X5fGnwgAeaAIX7/7dcjRUhPY0I+IfjBRSdtuq2oxe5vhY+JNhSD9TgJ4yVBaeGlSMnz+R+vTtKlEW/uBK5/gwfRaO/uK924AVmTJMHdp7SolmvBVZws0H6L203b920zWBgPNeOsfG82PYBCisZX76JEyeS5MmMfRrNzmncgi+G+u9wAcmcMYM8mTO7vPBcbsmcKaMgbSTEDYQIfMORvxpVKb2VPNfXQ2BfcodjUY95lRZRFZfylKwNrgtWHk6fUEwfbQRgGkU37ml0yfF2VYx5TPweyZpZpa5EarpMGTOoU7ByixSWEIN/Hvtbzl+4pP4N18d4QypTbXhef/y/8ezJklnH7K3/sXcW4E2eWxz/p0nd3RUKFCnu7j42NsbG3N3lzu5c7+TO75g7M8Y2BhvuLi20UCiUurt7ep9zSlgoLU1LkibNeZ/tAZJP3vf3fkn+3/n+57ztPvrXnK/lmNv7DiIRwaXzzjMfLY9BQtla9Y99TffZad6SckFau2HryHHoO8HV1ZlzJ4YMiOJVful6pnGQVYFuEKkUYXZuPj8pI2+4ZoGv9s5DHmM6Lq0CGtWrB6+tQVF4mmN6Ukj+aRJRJBTbWtGymdHZ3310fmKtazvn+j3Pdx/9JmjfZOh6rs5/vzePQvv6pu96pZXyzPBoLqhSlC5PR9ti0ty/szmShY8afUa1n7p09LeNjtGSm/Z4OsuGvusoJ0d7RV06l65z0tZnuSO/fbpeY7KdZRMQ4W7Z8y+jFwJCQAgIASEgBISAEDATAiLczWSipJtCQAgIASEgBISAEBAClk1AhLtlz7+MXggIASEgBISAEBACQsBMCIhwN5OJkm4KASEgBISAEBACQkAIWDYBEe6WPf8yeiEgBISAEBACQkAICAEzISDC3UwmSropBISAEBACQkAICAEhYNkERLhb9vzL6IWAEBACQkAICAEhIATMhIAIdzOZKOmmEBACQkAICAEhIASEgGUTEOFu2fMvoxcCQkAICAEhIASEgBAwEwIi3M1koqSbQkAICAEhIASEgBAQApZNQIS7Zc+/jF4ICAEhIASEgBAQAkLATAiIcDeTiZJuCgEhIASEgBAQAkJACFg2ARHulj3/MnohIASEgBAQAkJACAgBMyEgwt1MJkq6KQSEgBAQAkJACAgBIWDZBES4W/b8y+iFgBAQAkJACAgBISAEzISACHczmSjpphAQAkJACAgBISAEhIBlExDhbtnzL6MXAkJACAgBISAEhIAQMBMCItzNZKKkm0JACAgBISAEhIAQEAKWTUCEu2XPv4xeCAgBISAEhIAQEAJCwEwIiHA3k4mSbgoBISAEhIAQEAJCQAhYNgER7pY9/zJ6ISAEhIAQEAJCQAgIATMhIMLdTCZKuikEhIAQEAJCQAgIASFg2QREuFv2/MvohYAQEAJCQAgIASEgBMyEgAh3M5ko6aYQEAKmSUBB3VIATU2m2b/WeqVQKNBkhA4TG2NhMdaYzGeWpadCQAh0RwIi3LvjrMqYhIAFElCplPDx8oSDvd1Zo69vaEB1TS3KyitQU1N7DhlnJ0f4eHuS9m61qdVqnErNOOs9e3s79O4RhrCQQLi5OoNEY0VlFbJz8nHsxCkUFJXA0dEBvt4esFJYndMf2raktAyNjeoz77k4O8HHy6PNmdP0w9vTHa4uzuedYRLl6Vk5qKurP+v4/fr0RFCAL1ycnFBZXY28/EIcO5GM7Nx8nYW8p4cb3F1dUFBUjJLS8nP64enuhgH9eiHI3xc0J5nZeYhPOMHnaK3Z29kxJ6VKhVMp6Tr3g45FfYnu1xvBAX5QKpV8jv0xccyfmpVCwducj1dVdU2Hxm+BHy0ZshAQAiZEQIS7CU2GdEUICIHOEwjw88aj99yEyB5h/xykqQl1DQ2oqqpGVk4+fvljDfbHHkFjY+OZbS6ZOw03XrUQVlZnC2zNBjm5BbjtoWfQ0NDIAr1XjzAsWjATfXv3gKeHO2xtrHlTOmZRcSl+/O0v/PLHWsyeNh63XLMItrY2Z85Fgrq+voFvItZv2YXlK9eChCO1qy6bhyWXzWsTQGZWLm598Bn8++E7MGrYwPOCqq+vx8PPvI6Tp9JgZaXA2BFDsHD+dBa4bq4uLKjpRqC8ogpJKWlYtnwVDsQegbqdKDwJ/4fuugEkzj/8/Hus2bjjrH4M6t8H1yy+CD3CQuDi4sTCubyiEnEJJ/Dp1z+fcwNENytXLZqHGZPGorauDktufRhqdfsxep6HnmG4etF8RPftdUaYV1ZVY/ueg3j17U/4BoBuyu648QpMHDO8VV4NDQ349c91+ObHP9ode+evTNlTCAgBIaA/AiLc9cdSjiQEhEAXEugZEYL/PPMwPNxdW+0FadK8gkK8/v7n2B8Tf2YbEqLzZkxkUd5aO3DoCB599k0W5v2jIvGve2/mqDVtT8KvuKQMDg72cHSwZ5H63iffYe2mHbj9+sW4bMFMNKmbWLA2Nanh4ebK0X1qFA1/6On/IO5oIv/7ucfublNg0vu79sXiiRffxvcfvw5/X+/zkq6trcMVtzyEsvJKzJs5CTcuWQhXFyfeh8RtdU0NvDzc+d8kcPMKinDrA0+jtKyi1ePa2Fjj0vkzsOTSuSyGacxvvP85duyNObP9qKED8dzjd8PWxoZvTI4cOwl3Nxf0iYzgc/zx9yZ88On3qKtvfgoQGRGK229YjEH9o6BUWiEmLgEPPPmqTleQk6MD3n75cfQIC+anKbFxCfy0ha4BuiG574lXmCs9nXj2X3eDbjhaa4XFJbjtwWdRUFis03llIyEgBIRAVxMQ4d7VMyDnFwJCQC8Ehg7sh9eff4RF4t2PvsDiUqVSwd/XCwtmT8Xo4QPZTrFp+168+cEXbG2xVqnw6jMPYejAvkhJz8RLby5lYavdSBgWl5TCy9Mdrz/3CMJDAlFcWoYVf67H739tYLFLIp4E+eABfRATdwyFRcV46qHbMWnsCKRlZOOm+57iSDu1KeNH4qmH7uBI+NsffY3fVm+AjbU1/vfG0+gRHsKCk16n82o3isyXlpXD19vzzNOB6ZNG48pL5/KY//u/rxCfcPKMGM/NL8Twwf3x8F03wNvLA7l5hfjsu+XYunMfamrrWMjfc8vVmDRuBFRKJfeDzttaoxuFN55/lC0txDQlLRP/efczHE1MOiPCn37kTgQH+uHw0US8/8m3SExK5fdInC++eDZzvenep0D9ovbcY/dg7IhBPBb6//tf/sTHX/+s07VA/b50/nS21rz6zqdITErhm5lH7rkRQ6L74n+f/8BPPmi+ySpD46NGzMeMGIzrr7yEn5T8939f48+1m3U6p2wkBISAEDAFAiLcTWEWpA9CQAhcMIGF86bj3luvRk5eAa6/6wnU1P4jfCli/OrTD7KoI8F+y/1Ps6/Zz8cLzz9+D9tf9hw4jMeef6tVjzUJPhLbJLrJDvPJNz/j7w3b2/RjU6T3iQdvw+ABUWzdeOqld86Mj2wmyz59g8X6O0u/wYpV6xEU4If/PPsQi8+1m3fi1bc/1inZ9dbrLsflF89iK9CtDzzDY9c0egLw4pP3cR+ycvLwytufnInua7YJ9PfFM4/eyeOnpwUXXXVXq2OiPlPkfsKYYRzlPhR/DK+88wnIRuRgb49brr0MF82ajNLyCjzy9OtISkk/04+e4SF47ZmHWEA/+dI72LHnIL937eIFfLMzaexwUASdGBGr9pqdnS1WfP0u8/vi+xX4YcVqtjFRrsG9t17Dc/TDr6vx0Zc/nnMosgk99dBtGDaoP/YdjOMnGJQDIU0ICAEhYC4ERLiby0xJP4WAEDgvgQfvvJ7F496DcSwCNZYMzU7zZ07GQ3ddz8L0nsde4oTJAX174bH7bgYJ2HWbd+K7X/48cw6ywWTnFrBFJjjQH5+/+yJ7w8nX/cFn37PQbauR//qxe29GRFgwvly2Al8u++3MpuS3fvZfd7FV5tHn3mQRTJHxx++/Fa6uzvjz701YsXrDme3J9kJJpI3qfxJZ6U3yzj9y942YNnE0J4Bed+djaNDy7o8ZPgjPP34v21A+/HwZfv59zTndJcFMHvC50yfyexdfc3erCacUEaexf/Tms4gIDcLWnfvx8n8/5psjEv1PPXw7QgL9sfSrn9gvr93o5oii8ZQT8NEXP7LQpkY3FsT/+cfuAVtxrr8PhaeTSs830b4+nvjx07fYpvTh5z/wjQ/NKVlv6ClHaHDAmYh7y+MsmDMVd9+0BJVVVXj6lff46YA0ISAEhIA5ERDhbk6zJX0VAkKgTQLvvfokC0FK+CSrhLaIpZ0oyvrG84/w/s++9gE279jL0VmK0lK0lhI6607bWWib9Mwc3Pv4SyywZ04Zh8fvv4XFOol2irafr1HyKFlUyF5Dtpx9MfFsTaE+LL5kDlycHbFt1368+eFXXF1m/qzJ7IknMUvn044C0w3GUy+/c8ZqozkvVaAhv/3QQf2wffdB3ka7URLr1Amj+MkCRZaTW1TGYfFvY8OJuYsvmc27Xn3bo8jIzm11aPQUgYQ7Ra1JLL//6Xe8ncb606huxJzFt7XazyceuA2DBvTBZ98uxzc//cH70c0A3Wjdf/u1/BSDhLsuJSrt7Wzx108f8zHopmfZr6t5HJSoSh53si099O//gHITtBvx/+Z/r4ESYn/+Yw33pbUqQ/IREwJCQAiYMgER7qY8O9I3ISAEdCJAInDFN+/B1dmJvd4r12w6pzrJnGkT8Oi9N7E4vP+JV3DoyHH2Xt98zWWwtladI+JIbP/7lXf5/NdfeTH7osmfTUmZ9N752pzpE3D/bddyJLllowg+JW5+8NkyHD+ZzELzlmsuY/FMnmxtMUn1VTZu3c0JtS1brx6h+Ne9t6BHeDA+/+5XfP3j72dtQkmsAX4+bI956a2lZ9loNBtSoundNy/hGxPisuDquzmxtLU2sH8fvPB4c3R86Zc/sXjnvl+7iJNW6Ubnmjv+dc6ulMj74hP3cenM1979FH+t38bbkFf+jhsWc9IriWwS2xpBz570FrnCjQ2NZ5460DzSTQkJdmrUd7LL0DxSbsOiGx/giLym0dOC+267FvNnTkJKehZef+8zngNpQkAICAFzIyDC3dxmTPorBITAOQTIG77skzc4Wk1im/zqLRvZZMguQxHuOx95geuQ33rtIlx20Uy21Xzy1c9nRXxPpWXg4KGjfJg7briChXVGVi5eefvj84o+Snilso43LLmExSQJYYWVAk4ODiwsyW9OXnpKWqVGEeQH7rgOMyaPZf/9V8t+O9MPEu6UeKmpPKM9JrLXPHbfLewd/9dzb54z5pXff8gVYKgazRsffNGqDYVsLE8+eBs/qaDI/FW3PtJmWUS6GaGkUBLEL7zxP7YkkXB/+O4b2GpDNzOPPPP6Odx79wznJx1U+55yCzSRfxLdLz55L4YPHsBPSagaD7VxI4fg9huuYIuPdiPRHxt3jF+iqPn8WZPYHkMinyL2vXqGo09kOJd3pGNpR+/pSQd5+cle9OOKv/gmR5MsLB8nISAEhIA5ERDhbk6zJX0VAkKgVQJk1yAfNSVLPvf6B0hIPHXWduRh/+A//2ZLzJYd+1jIUhSWouITxw7HyeQ03Hzfv9uke83lF+Gmqy/VKeJOvvG7bl6C2VPHs8D/4vtfObpMtd+p8g2VXrzj4efOCGmqEvPw3Teyz/3wkUS257TXKBg9bdIYfoJANwoLr7uXxat2++qDV9jvffjIcbz034+Rq5W4qtmOxk7in24eyIdPfvy2Gt3kXH7xbL4RoRyBzOxcFu6UW0CR7P2x8Xj46XOFO1lYiN3xkyl48KnXUFXdXLWHhPyX770EXx8vvPH+F2equ4wcFo2Zk8edU57z469+OmsRJ3rKQott0VMKKgH6xnOPsN3pxbeWcv6CppG15/7bruHEWrpZevyF/7a5GFR73OV9ISAEhEBXExDh3tUzIOcXAkLgggmQ3YMi5yTYKDJLtg1NI5/5Ew/cyhVlyKP+1odfYvOOfQj09wF5rylpkqw1b37wZZv9mDV1PCexUpT2i2UruGoJ1QtvrVF9dEqSJE+3dnWTyxfMwo1XLwSawDcOtAATtcgeoSyeqVrLT7//jQ8/W9YuDxLrVyycw4KYEjovu+H+c/zhzzxyJyaPH8llGCnC3zJqTzXWqcQjnTe/kOq4P8tlL1trJJIpMk/2FBLs1975OCftknCn6jD0dIFuDK645eGz+kGimZJ66Vw0LoqGa5JsqUQlJZlSZPyBp17lGwxqdMzWauq3xZuO8/pzD7MtiBJjKcFYs2IsHWfyuBH8RIOePrz45kfYsGUXTYE0ISAEhIBZEhDhbpbTJp0WAkJAmwBF02mRHbJvfP7dcpSUlXMkulePcCy5dA5Xd6GEzz/XbMan3/zCq5VSNZSXnroP3p4e+PTb5SzotButIlpeXsHbhgb54+O3n2dPNVlKqDrKkWMnWITSeSiyrVBYYe/Bw7w4EwliLjX5+ofYuG0PH5b68NozD/LCR2s2bsfr73/B4nfYoH4sit3dXLn6y7ZdB87uh1rNUW7tuu4UaSbbCq3OuvfAYa5O07KNHTmEq9dQ/8hLT/XOqQ68AgqEBPtzFRtKcKVSku+fTrhtSxzT+V544l5+YrB99wE89XKz958aCePHH7iVyzOSRWX9lp0sxv19ffDso3fBz9cLBw8n8A0TiX5NGztyMF568n5+ivH482+ds6pqe1c4WWSCg/y5sk6fXhHYuTcG//3wK9CiSprGNqJ7b8aIIQN4xdyHn2720UsTAkJACJgrARHu5jpz0m8hIASYANlQyM9Ndg8Sno2NajShib3PFCmmRmJu49Y9HJEtOh1VJmvKK/9+kC0ztB8Jde1WUVHFFWSoTCQ1SmKlqL6drQ1H3qlmOtk+SIhTZJksMd/+vJJXCn3/tSc5anzjvU8hNT2L96e+vPzU/aCKM8dOJLNXnt6bPmkMR/PJ8tFaP8gCQ/XeNfXP6Vhk+aEyitH9ere5cBElkZKopUWgOPm2thZZ2XlQWFkh0M+Hk0zp2BQFp8WXyF/fVvN0d8V/nn2YF4iicX71wz+JsJRfQJVhhg8ZQFmi7EOnnAEqiUkrxZJH/+OvfuYEVG3fOT0tIAsSJ8/+dynbnHRtVPeeFs2i8o50/t37D2Hplz+ek4BLtefJDlVWUYEnX3z7HAuVrueT7YSAEBACpkJAhLupzIT0QwgIgU4RoLreP3zy5jn2CrKIkLgm+wwJu5jDCWctynTxnKksONtqZEF57j8fnKn1Td71uTMmsp+bPPMaOweVnczIzOGa4hRxnzFpDC++RF52WhSJkmE1jawmVKaRLDu0auem7XtwzeXzceNVl7bZj/TMbLz45lKOmmsa2UP+9/rTXG5SO6qvfRDqH9lHFsyZghmTxrLY1zQ6P1lTqMLLwcNH+anC+Rqyo2nJAAAgAElEQVSN952XH+fzPfHif7Fzb+yZzSmJlJ523HDlQgyOjjrzOkX3d+6Lxcq/NuHYiVPn3BiRvYUSU8ky9N4n3/IKtLo2ymm46erLUEQ3ZNv2YMPW3edUw3F1dsZHbz3DK81SQir592vr6nU9hWwnBISAEDBJAiLcTXJapFNCQAjoSoAEKtk0WjaKujepm9jO0poFhCLcXHawjUbRYbLXaEeJyXZC0XUfbw+EhwSyf5wWaaIKNSRUKRKv5MWKVLxfy0WgNH2lvmnKG7bXD3oSQJVctPtBx6EoOtle6hvqzyl9qT0kehLh6uLMkWkS8qXl5ZykSWUTKcquS+10zQJMfL76+nNEOPWHzuHl6YaIkCDU1NYhJT0TBUUlbMVprVH/rRRWoPrvVH2nI437Q08omk4/YWnxtISO1cxaxX527VKSHTmPbCsEhIAQMDUCItxNbUakP0JACAgBISAEhIAQEAJCoBUCItzlshACQkAICAEhIASEgBAQAmZAQIS7GUySdFEICAEhIASEgBAQAkJACIhwl2tACAgBISAEhIAQEAJCQAiYAQER7mYwSdJFISAEhIAQEAJCQAgIASEgwl2uASEgBISAEBACQkAICAEhYAYERLibwSRJF4WAEBACQkAICAEhIASEgAh3uQaEgBAQAkJACAgBISAEhIAZEBDhbgaTJF0UAkJACAgBISAEhIAQEAIi3OUaEAJCQAgIASEgBISAEBACZkBAhLsZTJJ0UQgIASEgBISAEBACQkAIiHCXa0AICAEhIASEgBAQAkJACJgBARHuZjBJ0kUhIASEgBAQAkJACAgBISDCXa4BISAEhIAQEAJCQAgIASFgBgREuJvBJEkXhYAQEAJCQAgIASEgBISACHe5BoSAEBACQkAICAEhIASEgBkQEOFuBpMkXRQCQkAICAEhIASEgBAQAiLc5RoQAkJACAgBISAEhIAQEAJmQECEuxlMknRRCAgBISAEhIAQEAJCQAiIcJdrQAgIASEgBISAEBACQkAImAEBEe5mMEnSRSEgBISAEBACQkAICAEhIMJdrgEhIASEgBAQAkJACAgBIWAGBES4m8EkSReFgBAQAkJACAgBISAEhIAId7kGhIAQEAJCQAgIASEgBISAGRAQ4W4GkyRdFAJCQAgIASEgBISAEBACItzlGhACQkAICAEhIASEgBAQAmZAQIS7GUySdFEICAEhIASEgBAQAkJACIhwl2tACAgBISAEhIAQEAJCQAiYAQER7mYwSdJFISAEhIAQEAJCQAgIASEgwl2uASFgYgSsrKygVqtNrFfSHSEgBISAEBACQqCrCYhw7+oZkPNbPAGFQgH6n5qVlQJDB/bDkWMnUVVdw681NTWd+VOznfbrLYU+bUP7aP60eMACQAgIAZMlMFBZj0HK+jP9G6hqOG9fDzWoENtozdscOv2nyQ5OOiYEDEBAhLsBoMohhUBHCLi5OmPkkGgoVUqkZ2TDwcEelVXVCA8JRHFJGbJy8mBtrUJhcSl8vT1RVVWNRrUaWTn5iO7XCy5OjqhvaMTOvTFQKq0QERqM0rJyBAX44cChIx3pimwrBISAEDAogetsqvj419lW6+U8GhH/Va29CHm9EJWDmDoBEe6mPkPSv25PwNXZGTcsuQR5BUVISkmDv683MrJzMXHMcMQcPgo7W1uUV1SiuLQM/fr0ZDGfl1/I4n7cqKE4lpiEeTMn4/X3P0NjoxrjRw/l9zzcXLFi1fpuz08GKASEgGkTILFOkXTtyLqhekxCXkS8oejKcU2BgAh3U5gF6YPFE7j75quwfOVa+Pl6w9HeDqnpWZg6cTS/dun8Gdh78DBH4gP9faG0UmDPgTj0iQxnO83eg3F44fF78OaHX0JpZYXB0X3h7+uFg4cTcPjIcYtnKwCEgBAwPoGORtbP2F8aVG12VmOj0fUGgAQ8HVcsNcaffzmj4QiIcDccWzmyENCZwFMP3Y43PvgCY0cMRmZ2HioqKzFv5iQs/fInLJgzBZHhoSgsLsHOPTFYvHAOTiSlIDEpFSOHRqOmthb19Q34fvmf8Pf1Qe+eYXyct/73FUfqpQkBISAEjEVAF8HOYvq0V72zopq88dQ0lpvziXmJwhtr9uU8xiAgwt0YlOUcQqAdAjY21qirq4e1SoVGdSMoH1WlUrIgd3VxgqeHO0fX8wuK+HVOWG1qgq+PFyg5lewzZeUVUCqVfCaVUonaujrhLgSEgBAwCgFNkmlb3nWKflP7qs7BIP3RFvJtiXjqg6HOb5BByUGFQCsERLjLZSEEhIAQEAJCQAh0mgBF2c8n2I0tlknEU3/aEvAPVLmIfabTsy07djUBEe5dPQNyfosnQGUb3V1d0NDYyFFziqB7uLuiSd2EiqpK2Fhbo7yiuRIDbevq7MTblJZXwMHOFnX19XByckR1dQ1XlbG1tUVDQwNqa+vh6GjPUfvqmlqolFaora2Dypqi+3V8LEcH+zN2Gns7W9jZ2aKyspoj+i4uTrwfHZf6Z6W0QmVlFUf1yW9fWFQMWxsb3oaOQ5YdN1cX1FTXorK6GnS8lu/RccvKKmBvb8f7lpSVwcXZiftCth51o5or6NB+dE51kxolpeVnxkRFM11dnVFcXAr16TKZFn8BCQAh0EUETE2wt8RwPgFP9pkHq1y6iJycVgh0noAI986zkz2FgF4IeHu64+rLL2LhW15eiV37D+HqRfO4lntyWhYiQoPw8+9/87kGREVi6oTRyMrNw4lTqYiMCGWhHR4aiJi4Y6DSkgP69sKxE8moqKhAdL8+iDmcwOUhhw8ZgGMnTsHXyxMrVq/nqjVDBvbFf979jG8EJo0djuh+vZGbV4iTyWmYOHY4V6/Zc+AwLpo1GTn5BUg8kYKB/Xvz9pQU6+3lju27D+Kmqy/FyjWbcfmCWSgqKWUPPlXD2bJrP26/7nL8tWEbrlg4B0ePJ+H4yWRMGT+K7T37Y+Mxa+p4tv38uXYL+vXpwTcGm7btxeJLZvMNxInkVL4ZSEnPxJUL5yAnvxD2trb4+OufdVqoSruePQn/5qr4zTdBmhr5UvNeL5eyHMSCCLQl2k3RjnI+AS/Rdwu6aLvJUEW4d5OJlGEYj4DGS9naY1jtxUMo+UrTNBUT6N8tk7GoxGNYSCC27NiHV55+EKvXbcG0iaOxZuOO0+JSjbWbdvKh6HUq9/jdz3+iR3gIaN0mqjRDkXDa3t/PGz3DQ7DnYBxmTh4LXx9PrNu4E0FBfpgxaQxH3xNPpeDbn1bi4btvhIebC+557CX21s+dMREO9nZQq5vQ0NiAIH8/VFZV4WjiKU6UPRB7BIePHsc1iy7CyrWb+YbBz8eT68e/8MR9WLZ8Fd9IUD362ppaLl+5fc9BvEZjWr8Ns6eNx9pNO5CRmYMbr74Un3+7HAknknH9lRfzTUBefgEeuecmnErJwOYdezFh9DA4OzviUPwxWFkpOYJfUlqGQ0eOY9GCWYg/mojjSSkcwadjUCT+59/XYMSQAcxz3aadGD18EE6lZnBN/OBAP94/PTOH/582aTRq6+pxIDYeAX6+2LprP+cP9OoRxjcmObkFXM1HI+6Nd4XJmYSAaRNoTbSbomDXNQJvDn037StCemdMAiLcjUlbzmV2BDQVEvRdg1h70ZB+Y0YhobSKheK/7rsZJ0+lcmQ6/thJXDpvOjZs3c3RdRKQlMQ6JLovZkwei+KSUo5yk8Xkqsvmc/S6vr4efj5eWLdlN666bC5i44+hoLCYo+u5+YUsYFPSs+Bgb4v5MyfD1cUZV9/xKBob1Lj3tqv5WOu37Mbc6RN4rioqq5CUksHbU2lJWvQpJNAfz/7rLnz81c9szcnMyeOIPPWbIvgUoafjKBRWyM7Nx8VzpvKiUSdOpSH+2AkUFBbxIlEP3HEd7vnXi3jq4Tvw6juf4LrFCzBp3EgkJadhy8593NeB/fvg+dc/xLDB/dlSc/DwURQVleD2G67Ax1/9xJV2yHIze9oEtgfl5BWwXcfJ0YGtPNbW1izS6YaEnij88fcmLq/p4GCHT7/5hW9WqF9Tx4/Es//5AF4e7vwaldVctW4r0jOzze6alQ4LAUMSeMuh7BzvuLkJX3O98TDkvMqxzYeACHfzmSvpqREI6FLKTO/diOoPRdQAlECJ/63ZwVH1BCsHZObkstfdzqbZcpKcmoHHH7gVDfUNSEpJh62NNTZt34vrr7yEK8isXLOJfSAkcEkgL1k4F/WNDUg8mQIPdzes2bgdoUH+XKEmJMgfq9dv5ag2ra5KPvbhQ6KxffcBvkG4ZO5U7Nwbi96R4RxZJwsN+e9LysoxdGBf1NTUcnSb7Cy0musHn33PkX86VkNDIwL8fHDFwtnw9vLEu0u/wYQxw+Bgb4+c3HzY29uiZ3goCoqK8fl3v2LxxbPx+18bMW/mRKzZtAMD+vRCfUM9TiSlci372LgEuDg7orCoBDdfswjllZXYsGU3++ATk1L4ZmbwgChedKqouAQzp4zj9+KOHEcTmrgajwIKjsJnZDUzpScDdNNCLa+gkPv+3iffsr1nzrQJfEOwfssuibbr/WKXA5orAXrS+F+HsrO6b85lFkW8m+uVKP0W4S7XgMUT6BKx3g71tpbxJi82RblJHGsa2TpIbBvL0kF2Es35qT/UWjv3+d5TqVQcIe9oO98xNcfSZRvaVrOddv/JThMZEcZPKugmQJoQEAJAa6Ld3KLsrc1jdx2XXLPdm4AI9+49vzK6Ngi0V3PYlMCZc1TLlDjq0heqlmNnY8MJttKEgBBoJrDRufAsFN1BtGsG1Friancan1zD3Y+ACPfuN6cyovMQuJDouma1Pzr8meW5G63b5a1JZqUNKaG1o8t2a59AW8RTrLtnj1COfpOHnDzs2o183hQdp3KKLRtFm+l/tVrdbv912YCsLICC7TS6Nko87REWjMNHEvXWD13PfSHbnY8dLZZFTDXlOy/kPLKvEDAFAi097d1V1FrKOE3hmpI+XBgBEe4Xxk/2NhMC56s33NYQNCv9sWDXQaB3BgWJ+jHeToh2c0RvVQNQWAC4uQNlZYCbG1BfD1SUA+6eQEkR4OAEWCkQX1iBNW4h8B89GvEJJ7kuOyWh2tnZoKFRzR508p5TcimtyEr10Bsb1bCzteH671R5hoR93NFE/rOsopJXW6Va8kXFpbwdJbmSLz0pNZ2PT4meVgoF/Hy9uR58ZnYu/H29YWtrA093V5RXVqO2tpbLOZaWlvOKr1SG0tHRgV9LTc9iS42PlwfXcaeE0aAAP/aS87kc7Ljf1E86JlW0cXZyQnl5Be/n6OCA4rIyeLm7oZ7q1NfVc3/I2+7t5cHWm7SMbLi7uTTXnbdqTpyl81HVHfL+a/Yj8U3VaCg3gOrk0z5U855YUYIr3QzR69QPL0935qNUKNDY2IiQYH8E+vli175DcHd3QVVVDfePbpI83d04Ws/lJdVqTgSWJgTMlYCliVlLG6+5XpeW3m8R7pZ+BXTz8Xckwq6JqBtSqLeGm0obkoilMoTxm7dgfqgX/IvzAGcXIDAYyEglQzaa0lOhGDoKqKoA0lIAT2/kDRmDbzftYdFOCZckyEm8qqyVXG2FkkVHDInmxE6q8U5/UlQ8ONCfa8FTGUgSm2kZWZzAStH5NZu2Y1D/KISFBHCN9eUr13LFGEqC/XPNZowbNRSpGVn44dfVuPPGKznS7+PtwVVxyCNOray8kktNHoxL4Dr0lBD6wafL0KhuxA1XXsIil6q5UH+oUsz9t1/LpRrt7exY5NNNAYlmShYl8U83EpQYS8KeKsxQtRq6eaAxpmflgGrh9wgLwWvvfopZU8fxjUBYcCB+/O0vDB/cH3n5RYju14ur4pA4p0WeSLTv2BODW65ddIYL3QCcSknH7v2H+HWq5kMJvQcPHYWPjyePKyw4AIW0AJRaDW9PD1RVV8PZ0YGr71A/ktMz+UamT2QEXnzzI6PlHnTzj7IMz8gEWgY7LGXBopa2IKnzbuQLT07XLgER7u0ikg3MlYCuUXaKrBtbrGszJdFKYpGEe0LiKa4IM2xQfzgU5mFeVCh8XByB/bvQVFYKxeSZQOJRwMUNyMkCxk0GTh7H0rhUZLl4IbJHKOITTvAiTCTi/1q/jUs0UmWW6ZPG4MPPl3HpRBKdBw8lYNjgfrwQEpVvJOGfmp7JCyHNnT6RI9lU5pEqvdD2VE5x575YFuJUd53E7XOP3YMX3/gf11/Pyctn0U2VaRbOm4HM7BwcPZYEd3dXeHq4YcWq9Sxi77vtGiQlp3N0Pjktk/v73qtPYtW6LSyE+0SG45nXPsDdNy3hxZdoNdU+vSK4BnxEWDDCQ4IQG5+A3j3DeXVZinDnFxZhQFQv/O+LH3DdFQu4kgyJ9227DvBThNDgAO73ofjj6NUzjI9J1WnoBoBKZVIJyb83bONjl1VUIDM7DxPHDONx043D/li6ARrApSUD/H1wICYeo4YPQn5BEUf2+/bpyWUrb79+MY+prKycK/G898l3ItzN9QvEgvvdMmnTUKKdnmZR8IA+h6bSWktYnVLuaSrdk34IAYhwl4ug2xHoiGD/qs6hS8dPFWLuueVqXiWVItZkS6Fyj36+XmxDoUj6AAcl5jk1ISIrGYrAYDSVFnMEXuHhBSiVaEpMABobkKCwx69wwb5qcETbycGBFz2iFVNJxGvaky++zRaaopIyeHq4cglJEr8+3p58vpS0TAQF+HLEeNzIIVzvnOwxbD3JzuG/0yJKFGknq0tGVg4LaiotSYskbdt94EzFFiq/SJYRK6UVW1OoPGP/PpGorq1l8Uy2HbLVvP7cw/h++SrkFxZzLXoSyCR8rVVKZObkw8/bk/epqqzmflJZSepHdU0Nj4VYUfSeymRef8XFPB4S0FQTnsQ33Tz4+3izDYYEPe1HJSO9PNy4T1SScvkf61BUUoL6+kZ4ebqxXYai8nZ2tiwsyB5DZSKbLUAVcHV2gqODPY+BxpaWmc3HJvZUDpMWoKKSltKEgLkRaGkZ0VfUmb5DyMJHSeA1NTVQN9F3lQoqpRV/vxQXl1KqDAcTaE2F8ooKODs78Q0yfVfSjT19bumpoZOjPS+clpyWwesukJWPAhD6qK7V8jeku/r6ze26lP42ExDhLldCtyLQnmjX2GG6WrBroFMt9hFDoxFzOIEFaHutvfHR/to/MrSiKFlcNC027hjuf/KV9k7D7/v6eCEqMoJXMW2vkfVk0tgRLGT3xcSz1UXX5uTkwFHv1eu2XvCPLkX8qc48PcEoKNKtnCMJ88njRuDvDdsv+Py6jlm2EwKmSsCQopVu7C9bMBP9evfk7wkS4CTIx48eBnVjI9Zt3snfO7Suw78fugMrVq1D/6he+PbnlZg/cxKvK0HWvi+XreB1GGgV6fWbd3HOjJuLM69Noa9mSA766qMcxzIJiHC3zHnvdqPuqKA1JQAUaepodZf2xqupPjP48kVnCff7n3iFa5Tr0jpaeYZ+gGmhI7KmdKRRKXhaZbWjDNo6B9e1V6vpQYJOTd/n1+mkspEQMEECxrDIDB88AC4uTjgYewRjRg7mp41k49u4dTe/7uLkhN0HDuGFx+/Fzr0xfANOOSYXzZ6MLTv2YdSwgbx4W3CAHyebOzs58pPCmLgEflKnz9bS7y6WGX3SlWN1loAI986Sk/1MhkB7Ira7PuZsrf6w9qQoFi6B4tIlHJ2iZFNqukbbTWZypSNCQAgYjYChLDLaA6DVkMkOuD82nhPJ123ehQfvvB4vv7UUg6Oj4OHmypaX8LAgttXs3ncIiadSMXnsCCScOIWRQwbwqs4k5ClCT6s3b96xD6vWbtE7J4m66x2pHFAPBES46wGiHKLrCLT8odHuSXcV7C1pt3bjonjqFSiiBqBp+fcs3EnAk01G12h7182onFkICIGuINAy2m6o70/Kh2lsaEBOXiF6RoTg6PEktqpt3LYHPp4emD55DJycHPETVYQa1B8KKytOYKdtI0KCcCotA/tj4rmEa2VlNUaPGIQ9+w9z/okhWsvvV4m6G4KyHLMjBES4d4SWbGsyBFrL/LdE0a4Zsyb6PnjRIhbpTQlxaHrx8TNIDPUjbDIXhHRECAiBCyKgHQQxVBUZXTpI1rUmXX1uuhzwAreRqPsFApTd9U5AhLvekcoBDU3gfKJde2VRQ/fD1I6vSUSlKHvTr9+f0z0R76Y2Y9IfIWAaBFp+p+qrioxpjO7CeyFR9wtnKEfQHwER7vpjKUcyAoHziXZLFqZvv/Q4Bg3ow7aYmJ9+xn8dylqdja6MpBnh8pBTCAEh0AkCLS2HYgc5G6JE3TtxUckuBiMgwt1gaOXA+iZwviRUSxXtmih7yzKP50tcFfGu7ytTjicEzJuAdvUUS/0ubW8GtW9uhFF7tOR9QxIQ4W5IunJsvRGQSPu5KDWinaLsXy77rVXWbSXvinjX26UpBxICZk1AbDK6TZ/YZXTjJFsZnoAId8MzljNcIAER7ecC1LbGtCXaNXu19aRCokYXeGHK7kKgGxAwlaRUc0ApTybMYZa6fx9FuHf/OTbrEYpoP3v62rLGtDfJIt7bIyTvCwHLJKAtRiUp9fzXgPb3qDy1tMzPiymMWoS7KcyC9KFNAm1ZPSzxB2ZQ/z54++XHOQG1vSh7a0BFvMsHTQgIAW0CLQMjkpSqu3CnLYWXfJ66goAI966gLufUiYCpCk0rKys4Otjz6n7GbhRx74xo1/RTboSMPWNyPiFgugTEJtPxuRG7TMeZyR76JSDCXb885Wh6ImBqot3aWgVrlQrqpibY2tggPCQQx08mQ6FQoFGtRmNDI79Hor5JrYaV0gr19Q1MQ6VSQmmlRG1dHf+b9qHj1dXV64lWxw7TlniX6FHHOMrWQsDcCUillI7PoDDrODPZQ78ERLjrl6ccTQ8E2vK1d1UyJQntwdFRvPx2dm4+UtOz4O3lwVF3+vPYiVOoqalDRlYOovv1RlJKGoID/LF7/yF4e7lj/KihLOpPpaRj78E4eHq4YcTgAfhrwzY90Or4IUyNb8dHIHsIASGgDwLib+84RfG5d5yZ7KFfAiLc9ctTjqYHAq1FhLs6ESg8NAjTJo5mMR7o74uq6hq4uTiDlucm4R4eGozYuARcdtEM7D0YDx9vD2zYsgsL5kxFfkERmpqa4O7mij/XbkbvnuEIDQ7Ayr836YFW5w5hak80OjcK2UsICIHOEpAykJ0jJ2UhO8dN9tIfARHu+mMpR9IDgbYEZVcnowb4+WD21PH47peVuGrRfKzfsgvDBw9AYlIKCgqLMbB/HyQcP4kpE0ZxRL6ishoHDx3B7Tcsxm+rNiAo0A+hQQFYvnItpkwYibSMbCQkntIDsc4foi3WYpnpPFPZUwiYCwFDJ6a6ujizTbCkpIz/pMBFTW0tWwira2qhVqs58OHv64OS0jLyEKKmpha+Pl68j4uzI9sKS8vK4eLihIaGRpSXV0JhpYDSygo1tXVsTbRWKfl4tK2Hmysa1Y0oKS2Hs7MjHO3tUVZRiaqqar1Ni6G56a2jcqBuS0CEe7edWvMbWFsWjq4W7UQyKMAPc2dMwNIvf8K/H74Dr779CRZfMhv7Y48gKycX1y5egD6REfjxt7/h5uKEyeNH8nsUbZ81ZRzSs3Lw94btHJ2nbX/67S/+4enq1trTja6yJHU1Czm/ELAkAoa2fNx+/WI4OtpTVg/2HjyMiWOGY8eeGHh5umHDlt0oKinF9Elj0K9PT8TEJcDb0wP19fWgp5tkKRw2qB/s7GyxYetuzJk2AYePHEd1TQ3bEAMDfLFs+Sq4ujpjwuhheGfpNyzcb7tuERzs7VFeWQk0Ac5OjvyUU99BErEYWdInxfTGKsLd9ObEYntkihYZXSeDIj/0S6FWN52zCyesNjXx/6bYtH+ENP0T8W6KMyV9EgL6I2CIijLaVa+WXDaP7YL3334t1mzcgR7hwSzChw3qj41bm4U7WQYp3yc1IwshQQE4cuwE+kdFIiklHepGNaytrZFf2Bz82LJzHwYPiOIgSl19PQ4ePgo/Hy9+77Hn30JRSRlmTB6DLTv24c0XHkXM4QQ+Bz0dLS4p0x84ACLc9YpTDtZBAiLcOwhMNjcMgbai7WLbMAxv7aOKZcbwjOUMQsDUCBiiOgqtNREbf4yHetdNS+Du5oLcvAIcO5nMUfNd+2IRFhIIlUqFtz/6mqPqk8eNQEZ2Hurq6vgJ5ejhg3AyOQ0nTqXCWtUs3G+77nIcPZ4ED3dXrFi1gS02o4YN5Ig6Jf2TgP/p9zW499arYW9ni5On0uDu7gJ/X2/OJaKnn/psUhJSnzTlWB0lIMK9o8Rke4MQaC3abiyLDH35e3m6s1e9oqKSvZHkmfTycIerixNOJqcjONAP1dU1yM0vhFKpRJC/L3LzC3g7N1dn+Hh5IjM7l3+QqL47lXsMCfJHdk4+7GxtUVRcAhcXZ9jb2yI3rxA21io4OjqgqqoGNjYqqJQq/lGqqKzi/X28Pdn3WVRcahDeLQ8qUXejYJaTCAGTIWAI4d6ZwdF3paZ0Lu1PZXfrG5pL6ZpqMxV2pspH+mVYAiLcDctXjq4Dgdai7caqImNlpcCMyWMxZsRgVFRUYfuegxzFKSoqwUWzp3D5x117YzF35kT+cYmNT+AkU6VKib69euClt5ZiwewpnDxF/k13Vxf2sd9y7SIcij+OjOwcrkKTlJyGWVPHc+12SmgtK6/ElPEjsHr9Vvh6e3GUiLydO/YchLeXJ3qGB2P3/sPYsmMv14k3dJOou6EJy/GFgGkRMLT4JM85NbIItvy7xjZIr5/v73QEUzQYGpqdaV0p0htTIyDC3dRmxAL705XRdoqez5sxESeSUtEzIoR/YCjak5mVi7kzJmLb7gOorKxGVK8INDaqm5OeAGzduR/XXrEA+2PiObmKqhjsi4lD/z6RiOwRhl37YrCP34tEgK8Xet6w14gAACAASURBVEaEYuO2PXBwsENEaBCcHB3h5+OJqupapGdmw8/Xi0X9uk07MWJoNNeIJ29mVk6e0a6I1sS7eN2Nhl9OJASMSsDQ4nPyuJEcBDl6/CQHJeiJpeZpIgU3qJxugL8vKiorkZGVi57hIfzUs7q2FuEhQRzsoAoztrY2OBB7BF4ebigoKkGfyHC249R2YXK/odkZ9UKQk5kdARHuZjdl3avDXRltJ5L0WPbW6y7HkWMnWTzTDwdFvw8fSeTEqUsvmoG/1m1lryStlJqZk8cJUsmpGRxB/+bnP9g2M2/mJPyxeiM8PNzYVpOSlolTqRkcnS8pK+N9EpNS2fNJZc3oR4rqvs+YMhabtu1Fvz49+H16jSomUKUESq7aumu/0SZc8gyMhlpOJAS6nIChxefQQf0QFRnBa19QBa64o4lwc3OBk4MDVq3bgkljR3Bw45K5U7E3Jg5B/n5QKq3YXkjBkNXrt2DEkGj+7v1t9Qb2sdMT0Gsuv4iryJAtkRa964pmaHZdMSY5p/kQEOFuPnPVLXvaldF2DVCqYkCPZEvKyrn6gJOjA8JCgxAS4Iey8grsOXgYlVXVHBGn8mSTxg6Hu6vrGSE/ccww1NbVY9feGH7sS572SeNGoKCoGPsOxrEPPiw4EIMG9OEbg5j4Y3B1duISkRRFonOEBgeisbER+QXFmDx+BNtyKMqUlplt1HmXqLtRccvJhECXETC0+CSLYHTfXjgUfwwjhw1kAZ9XUMiC3dHBgXODVqxaz1Vn9hyMQ99eEfz9m5NXwNF0iqpfuXAOInuE4t8vv8vJqPT3KeNH4f1Pv8PBQ0c5J6grmqHZdcWY5JzmQ0CEu/nMVbfraVdH29sDaqVQQK1DCUdtn2Z7x9TlfW0/qC7b63Mbibrrk6YcSwiYLgFDi08XZyf4enuyvWXUsGjU1TfAzsYafr7eXLedFkeioAnZAffHxrMVkeqyUwCD8oeoJCQ9nWxoaGD7okqp5MWa4hIS+YklJe/TU82uaFIOsiuoyzk1BES4y7XQZQRMIdp+vsHTY1tNXXZKYiUN37IWO0XqaSU/fp2yqDjZSs3bagtwzU0AvaZ9LM02tIqgqTSJupvKTEg/hIDhCBh6Aaa2en52Qip9pxpujIY6sgh3Q5GV4+pCQIS7LpRkG70TMOVoO5UnGxLdFw72dlyOkawuvXuGcxIpRY3cXJ2Qm1/Ey227uzrDw90NqelZnHjq4+mBjOxcJJ5M4YRWEvUnT6WiT2QPTl4l3zzVOqbSkbQ4SGREKIpLyhETd/Sskmh6B96BA4pw7wAs2VQImCkBYwp3+q6k79OW1hYba2teTEm7nW8xO812lLBKdhqyJdL+LQMfKpUStjY2bHHUd2v522WsssX6Hoccz3wJiHA337kz6563JtxN5Quwd88wXgTk2Ilk9rX3CAtGVO8evOpfSKAfQoIDkJaRzY9qqVoC/fhs3bkPffv05OW4k9MysGn7XtxyzWX8GHjbrgOI7tcby1eu5STWUUOjucIM/fgMHdiP/06iXruWcVdPbmt13WUxrK6eFTm/ENAfgZY36Ib8fJOffdzIoZyUqikPSX8O7N8Hh48c1yoJCXi4uYGEN4lyWlG1pRWR/j12xGDs3BfLwRH6niZ7jXYjfz0FWzZu260/YKeP1PK3y5Dc9N55OWC3ICDCvVtMo/kNojWbjKl8AU6dMAo1tXVQNzZyompwkD8njdIS29MmjuYFmGhxJSr5GODnyxVm6H+qEOPn7clC3N3NFYsWzORKCnsPxqGmtpb/vOnqSzkBi4Q6eTap9COd64/VG0yqXrFE3c3vMyU9FgIdJWBIy8dlF83gp5HxCYlcJpdsh66uTrCxtuGARkp6JgL8fBAWHMCReKocc8ncadi++yAL97Ejh/BKqgVFRYgIDeF9HBzsUVhYjH5RkTh05BhCgwK53OTIodGwtrbGG+9/jvGjhvINAa24St/f9AT1oy9+7CiaNrc35pMKvXVaDtStCIhw71bTaR6DMWWbDBGkSM3c6RN4ZdO9Bw9j4pjhbGvZvusABkVHYe+BOBbcxxKTMHXiaOTlF/LCTeEhgaCErKTkdIwaPhD7Y44gLCSAhTkJ/T0HDmPm5LFc833X/lgulUY/LFm5+UhNz8TOvbEmNYEto+5S092kpkc6IwQumID2Z1zfn2+qFkN2lQOHjvD3ItV0b1Q3wkphxU8fZ00dBxsbG64uk5NbwIGN66+8GOu27OKa71QSkoIbf23YhmsXL2CrTWZ2Ho4mJmHcyMG89gZV+crKbhb0wwf3x8v//RjTJ42Bt6c7V/ry8fJgG83Sr366YFaaA2gHnYy1UKDeOi8H6hYERLh3i2k0r0GYsk2GSFJ9YC9Pd16zr7SsovkxbBP4T4WVFf+ptLIC1ZBkP2YT+MehqTk7lfej16kiAv1JiankdVc3qmGlbN6eVkP18fbgH7HyigpeiImqJ5hSM+WnIqbESfoiBMyVgCEry9CaFfR9WFlVxeUf6futqrrZc04VZOjJ5emM/mb7DAA3VxdepIm+Y6nCDJXKpe9NWpmaRDzlG9F3anVNDf9JYr6quub0d62C/7SxseaACAl3Lh6gUPAx9dUM+ZRCX32U43RvAiLcu/f8muToRBCa5LSc0ymxy5jHPEkvhUBnCRjT597ZPprSfpKYakqzYbl9EeFuuXPfZSNvacEwtceNFKHxcHNFXUM9Kiqq4O7qwh51iuycr1GUh6L1lLTaHVprT0b0/Ti9O3CSMQgBcyVgbkKULId5BUUIDvDDyeQ09Ovdkxeyq6+vb/f7WR9zJDYZfVCUY1woARHuF0pQ9u8QAVMQg5oqBfSnQgEEBfihproW+UXF/MjWWqXC+NFDuXIMJVBRstPho4lcGlJTx137GJrXaLuy8kocPqpdJUHBhYo1pYrPqmF8+kHx+QCeXfP4dL34DhG/sI1N/SbrwkYnewsBIWAonzutME35OxQEyc0rhLOTA39/FhaXnllUiaptUcnG8vIKtrR4eXog8WQyV+uixH6yvVDlLdpGk5iam1+I2dPGIyUtE/b2dryCdVOTAt6ebigsKmHPPHnrs3Pz4erqwlVrWlad6eysi3DvLDnZT58ERLjrk6Ycq10CrdkvjFUGkjySC+ZMRURoEA4cPsKlG6ne+qRxIxB39Divyjdi6AB89s1yjB01BF4ebvh99Qb4+nhxJZgp40di5/5YONjZwc/Hi6vMzJk+Adv3xGD95p24YclC7ItpTmYdOqg/vlr2GwL9ffjHa9uu/bhy4Vyu404/JEUlZZg6fiSSUjNga2MNRwd7Xh3Qz9uLE67opuG3vzZg4dzpGDqwL774fgWCA/2QkZWL7bsPsEfeGK21+TKV6j/GGL+cQwh0dwKGssvcffNV2LZ7P8aNGsqJpPSduXLNZlw6bzp7zmPjj/H3XmhIAJrUTRxFP5GcioLCYowePhhf//A73N1duPLMgKhIUInHlWs2cd5Rrx6hCAkK4Oj70eNJcHV24vwhOk/f3hEYMrAfdu2L5TUzPv32F72U2jW3pxPd/bq15PGJcLfk2e+CsXelv93ezhb/uu8WFs65+QUYP2oYfv5jDfr2imBxbWdjw2XE1m7aicHRUaiurkZpeQX/YNAPR3JqJleZGT5kAL756Q9cfdl8/rHYtvsAjp9IxnOP3Y3lf6zl16iywV/rt2HimGGIiTuGnXtj8Oy/7sJ7n3yHmZPHoXdkGD795hfMnDKOf5je/PALrpxwIPZI86JMpWVcCo0q0sydMREr/96EyeNHYt/BOK5OY6zWlTdaxhqjnEcIWDKBlp9xfdnh6DuQFpa7aNYUxB87AX8fb05KVasbudTj59+v4Ej7xLHDOdmfvvN6hIVg3eYdmDN9In+XqqxVuGLhHOTnF+HYyWRQFP+n39dg3oyJHL3ftTcGKmtr5OTmc7CFvqODA3w5mXV/bDxGDxuEz75drhcbjUTbLflTYlpjF+FuWvPR7XvTUrgb099O9XwvXzCLyzGSIO4TGY4/12zG0EH92BIT3bcXIkKD8f0vf2Lh/On8qJWiNn179+QfCaqSsHnHXl5IhFY+pQWTInuEYt3mnRwhf/Tem/DLH2sxYfQwfp1qsw+K7os9+w9xdInquv+9YTvCggPRL6onnB0dEH/sJPx9vfHHXxsxZcJIJCalIsjfl28YqqqqMX70MPTqGYbfVm3AkOgo7Ngbw4+QjdVMwdpkrLHKeYSApRIwlF2mszyba3MBfr5esFZZ86rVbbWWCzRpb3e+9zraN21Gxvzd6mg/ZfvuT0CEe/efY5MaYVd7psnT3lyykaznzc5z+nLXbpqV/TTbtOZnb+01KvuoprJmrRyvtUnQ5UdF12MZcpKlnrsh6cqxhUDXE2gZdTeWfbG9kVtZUV7PP9/V7W1vqPdNlY+hxivHNW0CItxNe366Ve8kemue09nVN1vmSU16LQTMi4CpRd1NiZ5E201pNqQvItzlGjAaAVNfeKktEFTZoFdEKE6lZnTaK9m8CJMVXJwdeVXA+obGVisd2NnaclUEsvN4e7kjv7AYNTW1Rpuj1k7UlXkJXTpwObkQsCAChvK6mztCibab+wx2v/6LcO9+c2qyIzKVREdKNnV1cUJdXT1y8goQFOALOzs79lFS6bLi0nKuKGNna8MedKrPPnJoNI6dOMV/pxUAT5xK42owlFiqqe9Oy3oXFBXBxdkZNtYq5OYXnV7Br46Fv5OTI/IKCuFgb48AP2+s/Hszi3daAZD881TujJK0HB3toVY3sQc+4eQpuLu4QKlS4uSpNF6h1dhNKssYm7icTwh0DQGJup/NvWWwSbztXXNdylnPJiDCXa4IoxEwFQF4xw1XcHlHKs1IyaeeHm6YMXkMflzxF/z9fFBSUsYlGadNGo1Hnn4dJMgH9O0Ff18vFtk+3p5468OvEBUZjt6R4UhNz+K6w7RQ0/GkZPSKCONqCFQBpn9UJNIyc9CnZzgysnNgo7KGn683V1Cgm4CYw0fRMzyE54DqE9MS3tk5+QgNCURIoB+27zmIqF4R8PX2wjsff4Pa2jqjzZfmRKZyw2X0gcsJhYCFEZCo+9kT3vJpo6l4/y3sspThtiAgwl0uCaMRMBXLxWvPPISN2/YgLCSQSy7Soh2Xzp+OP9duQVJyGgb2782vLZw3HQ889RpH5Pv27oGB/fpwSbLwkEC8s/QbjB0xGO7urlzCkUo2lpVXIC0zGz1Cg/m45ZVVHKmneu+R4aGIiUtgEU7R/v2xR3iRp5S0LFB9eR9vD2zatgd9evVAfEIiBg2I4og/1SgmMU99/X75KhHuRrta5URCwDIJtMxpsdR1G+QmxjKvf3MYtQh3c5ilbtJHUxDuKpUSzz92D5b/uQ6lVBayphaenm4cLd8bE882GB8vD47Cu7m6YOvO/XBytIeHuxucHR1ha2sDdZMasXEJ8PJw5wg9WWzIfkMtIyuHo/JUKpLqxtPrZMfxcHdFcUkpamrqEODvg4qKSjg7O7Fo10TfyfueV1iEpsYmRIQH8zLemTl5vDgJreZaWlZutIWXtC85c81N6CYfGxmGEDAqARGsgFhkjHrJyck6SECEeweByeadJ9CVNdw1vabkT4p0r9+y60w5yM6PyDL2FOFuGfMsoxQCGgKWLt7FIiOfBVMmIMLdlGenm/XNFIQ7IaWIeGtJnhxNb1SjvqGByVM1GarpTtFzS27mJtypv621Q43WljyNMnYh0CECLb+v9bWiaoc60QUbW/pNSxcgl1N2kIAI9w4Ck807T8BUhHtrI6CFjigSn5mVi6SUdN5k2KD+KK+oxPGTyZ0ftA570g2Cq4sz++JNsZmycKcfWWrX2VbrjI4qQ1AjISJiXmdssqEFEmjpd+/uyZktRbtUkbHAi94MhizC3Qwmqbt00VSFe6C/D6ZOGM2JpB99+SOi+/ZCZXU1bG1suOoMrdw3duRgri6zcdtuDOofheycPE4oVSpVyMrJY0/8qZR0FvqREaFcIrJPZDh70ynplbz1vXqEIfFkCsaOHIKa2loUFpdwAipF9EcOG4hVazdj2KABKCwqxh9/bzKZaTc14U4/rgNVDRjURmS9o+Dox1lEfEepyfaWQMCSKkqJaLeEK7p7jFGEe/eYR7MYhakK93kzJiH+2Ak8cPt1WLdlJ1eNOXYimUtAfvjZMvTr0xPBgX5wdLDHiVOpCA70x8nkNEybMArHk1LQ2NCIEUOjsXNvDIv4i+dM5STVuKMnMGvqOBw4dBRpGdlcuYYqy/QIC+bjU9IrJa8eOXYSDQ2NGDdqCL79eSUumTsN733yLddyN4VmKsK9NRFBfEh4H2pQMSr+eyuWGG37jCY631L4a47zVZ2DKWCXPggBkyBgCeLdEsZoEheTdEIvBES46wWjHEQXAqYq3KeOH4nBA/siLDgQy35dhdHDB7EInzVlPF5++2OMGjoQC2ZPQWpGFtZu3IGeESGIOZyARQtm4sjxJPQIC4KvjzfWbNyOMcMH8QJKlVXVcHV25ooyBw4fwbgRQ/j1DVv3YNTQaOw5eBjDBw/gKjYJic0LO1EEn6L6x08kw9/XG0u/+kkXrAbfpquFe2s/qhQhp3YhIlsj5knItxTxluLnNfjFIyfoFgS6s7DtzmPrFhefDOIcAiLc5aIwGgFTKAfZ1mDJ406JqNQ0yatKpZKTWEcNG8gLMm3evvesSjS0D/loFFrJrvSalZUCSy6dx7XiM7Nz+ZhnH1/B0XTNeegwKpWKLTP0GvWjd89wXqnVFFpXCfe2BPuFiPW2eNIYWwp4sdCYwtUnfTAVAsb8PBprzCLajUVazqNPAiLc9UlTjnVeAqaycmpHpokEN9V4JwFfUlau065Um93b0wOFJSWoq2u9wolOBzKRjbrix62rKju0JuAl+m4iF6J0o8sJtPZdYI4JnK19zglud0++7fILSDqgFwIi3PWCUQ6iCwFzFO7nGxdFyckPn5yWwR71ls3ezg4qpRWvhlpUUoqSkjJOSG2rBfj58FvkkzelZux5034yQ6K5Ld+6IRm1/GEX8W5I2nJscyLQlng3lwRvc++/OV0r0lfDEBDhbhiuctRWCHRF5La9iaAFmZQqJRobGznJlGq5U6utq+OKMFTXXWWtAploqqqqoVRawcbaBmRvoW1HDInG9l0HAAU4Kt+oVvNqqORdDwkKgL29HVek2bxtL6xtrDm5lbYjO4yNtTUaGhtBB6fjjh81lH30qelZ3AeqTGMKzVgWp5aWHFMQy9pjN8fIoilcP9KH7kegrYi1KXxm26JNfaZclpalY025z93vypER6YOACHd9UJRj6ESgNa90V39p3nXTEq4WQ8mkyakZ6B0ZjpBAf6xev5XLOWZm5yEsOACBAb54+pX3MaBvJHvePd3d8Msfa7gMpJuLM6J69+CFm0pKy1jY5+blw9PTnUX4oP59cCwxGZk5uVyhhhJWHR0cMCAqElm5+XyDUFFJ9cibuNrMwH694e/ng+f+84FJrO5qjKRiUxTtmota+4ZTxLtOH3XZyEIItHZTT0Pv6u/1lvjbqkhlav20kMtGhnmBBES4XyBA2V13AqYo3N984VH88Otf6B8ViZBAP/yyci0WzpuOQ0eOY8/+Q7j9+sVY/uc6LvH40ltLMWf6BBbaPl4evA3ZYUYMGYDdBw6hd48wkN3lnY+/xZxpE9C3dwT+3rCDa8L37RXBpSCprOS+g/FYctk8nEpNh5ODA5/7lbc/wW3XX46k5DS2ykybNAbvLv0W1TVdH3VvuQiLvsVry+uiMz5T4m5Ii5GId90/57KlZRFo7XudCJhCedXzlZA1F2uPZV1NMlpdCIhw14WSbKM3AoYWgR3pKFla3nvtSaxev43rrtPqpY729nB2dsTaTTtRXlGBcSOHwMHBnss1/vLHWi4L6efjhcSkFCSeSoWLoyN8fTzh7OSI6ppapGdk40RyKoID/LgSTUZWLttw6O9UtGb44H68EmvP8FA+X15BIQqLSjjSPnvqeCSlpKFneAgKi0t5caatO/ez/aarmjFutrSviY6IdponWgwrL78Q7m4uXLmnpqYWBYXFyMkvgJe7G9zdXZl3754R/PQiITGJt6W5oOo/VMmHFs3SpWmLAInU6ULMsrdRqKyhcnKFyskFSjsHWNnYwUqlgoONNaya1GhsaEBjbS3qaypRW1aCmrISqBvMN5m9rei7RsQbSyi3t5qyfHYt+3PZHUYvwr07zKIZjcFYfmldkJAYv2jWZCz7dbVOlhQq1ThsUH8UFBXzKqn6bgo2y/zTSOzX1tayyOyqZuhSkC0TUTtS6tHWxhpXX34Rl+kkqxLVvt+x5yBCgvyxa98hDI6OYhtU7mlrUnS/3vj8u+UYN2ooqqur0dCo5qceObkFOuMV8a4zKgvdUAEbD284hETC1jsAKgcnWNmSYLeGQmnNuSzu9jawpkqy6kaoSbzX16Ghphr1VZUoz81AccoJVObn6PSdZGqQ2/K+a/pJUXhq+hbx7Yl1zTk78v1iamylP0JAQ0CEu1wLRiVg7Aol5xuc0sqKE0x1TQIlYU0Jpo2Nao6ia+q466qrSfjTMboygt7RyTZkQrE+RPDN11yGNRt3cDLwDUsuwWvvfoaF86ahvLwSxaVlcHN1RnV1LUfXhwzsh3c//gZ33nglP+WgvALat6a2tkNYtPvdkScEHTqJbGxWBBRKJWy9A+E+ZDzsfAJp4YZW+2+lANxtVbChv7TR6MlQRW4m0vduRVlWGtSNDWbFgjrbnoBvKeRp5WONqG9t5WPN9poEU82/WyaatgZKIuxmd/lIh9shIMJdLhGjEugOi3hwJRqlFdtjqMyjrrXaycuuSYI1KvQLOJmhnpBoR/IvxDNPi2SR0KFKPSoVVfNphLubK5fhLCopY8FO73u4u3FVIBLrtJ0CCjShqdUynrrg0th7LqTvupxHtjFtAgprGzgEhsO510DYBYQ138yfp+ki3DW7N6nVKMtOR07cfpSkJ6Gxrs60YbTSO42Ap7dark5syMGYgr/ekOOTY1s2ARHulj3/XTL6lj53U4uIkNUiPCQI1tYqpGflINDPh6vDuLo6o7S0nKu+UJS+pKwCZeXlnJCam18IeztbFvMpqRkcme8ZEYqi4lIu+Ui2Dm8vD5xISoUHCUuVEhu27ubFnSgM72Bvj+KSUp2j/8aaOEPlJGjfEOgStdZeeVb77xoOrb3/j4iiZyL/rIzbGrv2jt9yH308LTDWHMp5DEOAvOvuwybBISAMVrb2Op2kI8Jdc8CG2mqUpqcgZed61JaX6nQeU9zI0CJexLopzrr0yRAERLgbgqoc87wEWopB2nhKuafJULv84lkcoa2oqOTqMRSlPXQkEUOioxAbfwxRvSKQkHiKBXhQoB9XgqGEVS9Pd05abVI3wc/Xi5MeSZAH+HljzaYdGDkkGieT09iaMW3iGLzw+ocY2L8Pl4gky86fazd3yG9taGCG8rdrH1eXmzby+t989WXIzs3Htt0HMHf6BPawkw1m9/5DCArwxZTxo7B9z0G4ODth8IA+OHw0EQOieqG0rPxMTX7KS6AEYuJN5T6petCPK/7i41y5cC5y8wt4XocO6oe/N2znJNfzNW3xbkrXr6GvC4s/vkIBO79geE+cD5W9U4dwdEa4a05QX12FE+t+Q0lGMro08aVDI257Y43tZaCq2QrUkYi8RqTTfl2xQJueEMhhhECnCIhw7xQ22elCCBjSN30h/dLse/sNi3nhpZVrNmPJpXO5wguJvrEjh2Dd5p2I7tcLcUcS4evrhR5hwSgpLefa7MMG9cPyles4OZLEPbWy8gr07hmOJ158G4/ccyMOxB5hoWlrY4OPv/4Zvt6eWHzJbMQcTsCufbFcC95UWms2GV2i4+31X/u4ugheYhQRFozovr2QcOIUeoaFYP+hIyxeSKD37d0DgwZEIeF4EhrVjZg6YTS+X/4nZk0Zj1XrtuCKS2YjLuEEvD09uHQnlY1ctXYLHrnnJtz+4DPoF9UTZLmhikEnT6VxDsIPv65ubxiQqHu7iLrfBgoFnHr2h/ugcVwtpqPtQoQ7nauuogzp+7ch72isWSavtsdLOyrfcluND/58Hvj2ji/vC4HuQECEe3eYRTMbgyn73J2dHLD4kjm8+inVaadSglTqpa6+nldBraiogoO9HUfNa2rr4OrsxKKParXX19fz6qtWSiu4Ojuz1Yb2o4g9+eBJgNLfqdJJbV09R4NJdIaHBmHvgcPIbyfCa+xpNoRNRjvarutNQGSPUCycO50rwFBE3c3Vhcs6kp3poy9/xPyZk/hmim5+jp1MxvyZk7F20w5+/dV3PsWLT9yL4ydTeN7oqcbwwQM46p6Slsl2JVogi/Y/ejyJb84osv/O0m90wi1Rd50wdY+NFAq49h8Bt+hRXNqxM+1ChTuds6G2Bpkxu5B1cGe3EO+6VIRpyZqi7PquTNOZ+ZR9hEBXEBDh3hXU5ZwwhCjUB1aq/DJ+1FC2rmzbdcDgCyCRaCfBTyu0UhKlqbTWbDL6SMTsaLRdVx7aHnW6kaKqP8ZoHbX9GKNPcg4DEFAo4NJnMDyGTwFVkOls04dwp3M3NTYidfdGZB/ah6amrlvnobMcaL+WAZzz2V/oc0aN7DRkrdG21YiIv5BZkH3NkYAId3OctW7QZ1O3y7SGmKLwNjbWnU4gpQonXh4eKCwqNvmSkIa2yXTmJoDEOVX0qamp4UWxqEIPrWLb0NgApZUSNrY2bHGipxzU6D26GSL7kZVCAYWVgkt50t9p2+rq5lVpbayteRtKLiYPfEdvoDQ3obr49bvBR9cih+AQ1AOeY2ZA5dhxe4w2MOXpcpDW5ykH2R5gTd2a+uoKJG3+C4Wnjre3i0m93/K7v7Ofm5YlJzt7HJOCI50RAjoQEOGuAyTZRP8ETNku03K0/EOpUMDD3RVeHu44cSqFNIv+vQAAIABJREFUc8NI4LWscEIR++AAX1RW13CtcG0RSEmQtIDTlp37eMVOU26GeCLSGZuMhhFxffDO6znXoLa2Dl6ebqiorEZkRCi+/+VPBAf6YcGcqdixN4YTiilpdfTwQfDycMNvqzewKHd0cEBmdi5cXV3YRkO1379c9hvuvfVqtsZQbgPVfH/l7Y87NDVil+kQLrPbmMS638zFsHb16HDfm787+D/+C+l1NxsldBXumv1p37OP1fxKdWkR4n//DtWl50+k7nDHDbTDhSy41laXtAW8RN8NNHFyWJMiIMLdpKbDsjpj6tVlaDZUKhUumz+DE0oTT6Uiv6AI4SGB8Pfzwep1W7nCCZV4pKRIqn6SX1CMsSMHIybuGEIC/TB8yAAs/eonjB42EOmZOSgrq2AP/OjhAxEbfxx//LXR5CbdUDYZjcDtTLSd2A4ZEIWd+2Jx1WXz8MOKv3Dp/OkcPe8XFYlly1fjolmTsGrtVjx09w347JtfEBjgyzdaGVk5HEknXzx52ynqTjcAd99yFfbHxGP+rMl4+6OvUVRcgmsuvwhPvfxuh+dEcy3r6tvv8Alkhy4hoLBSwnfGItj7h+p8/n8E9mmx3Xzfz02pUMDZ2qpd4U6ba8qZniPY6enR6d7QcctyMhHzy5dQG8kepjMIrQ2NYSmThdE6MzOyjzkSEOFujrPWTfpsDlF3SiR96M7rOVGVSkTuj4nDxXOncnlI+vGkqiYk5ufNmMR++JLSMjg5OSI3r4BF//DB/bmCCS2+RKUGKRpMkeDV67ehf1RP/Pz7mg5bMww9/aZok6FVbm+7YTFSUjN5sSUS4L/8sRY2ttYszqnazOSxI5CVnYe4hESEBAWgb+8IjspTWc6amloE+vuisLiELTJ9eoVzScmQQH9U19Zy9L1Pz3DsjYlnUd/RJnaZjhIzg+1JZPeKhufIaVAoVW12WFtEayT1uWKbdm+OuJNwV2kt1KS9f6uR9RZCvflI/wj7JnUjTmxdi4zD+0GLNplaM4Zo14zZmOcyNc7SH8shIMLdcubaJEdq6lF38rQvumgmCopKEBrsz1VIRg0bxGK9uKSMxffGbXu4jjgtsrT7wCGudpKSnonovr3RIzwYX//4O5wdHXkxJn8/b0SEBnHyK0XlY+MSTGpeDBVtp0F256i05iZUfLYmdTlfUGfIIkO12u18g84c58y6qGx/OW2AOf0ii2lW1edG2jX7UcTdUaWAij3uzdtpNLz2vv9YZJq3Onub069pRd1LszNweNUvqC4ruaAx63vnC7HHdbYvIt47S072MxcCXSbcKYJG5fIoKqndyBNM0S9KFlOrTafKhrlMqLn10xyi7pqkyBmTx7BVQ7MwT0uPO/3Y8hqdLZY91/a5azzxra3+aQpzZ6hou75/wN1cnKFuakIVJahaq+Dp6Y662jouzUkRebrR8vf1RnZuHny9vbjEI/nkyetO7zs5OiCvoAhKpRV736ne/oU08blfCD3T3NcxvA8Ld4XCSktgt+I11xbxp8PhZ0S8lpCn10ivO6qsTgv3syPn2lF6PssZb7xG3J8t9JsPfbo/TU2IW7MCmUcOmRTMrrpZ1/f3jUlBlc5YPAGjCXfyolIdZfrfzs6Gf2Dba5TAR7WyaXn5zlR7aO/48n7XE2hNuFOvdFmYx5i9p+uVqo9Q/faOVh0xZj8v5FyGjLZrH/tC51alUrI1aUDfXti2az8vkDV76niu3b5owSys37ITfr7eOH4imSvMUCLqlh370TsynEvn5eUXoaqmBiEBfvy+t5cH3vvkuwtBB32O74I6Ijvrh4BCgYA5V8HeN7DNyLotW16s+AaSBHldYxPsVArUNDQnrdvQiwrKYlegTq1m8U+/gxrh/k+EvrnL542snyXiNamup/c7feNQnJWOXcs+NZnvJ00QQNe8D8pjsbezQ1V1NQfvNIE7+r6lQB8tjEb8iLcuTfOZ7ExOjS7Hl22EQFcRMLhwp5Jsri5OcHK05y8z+gD27dUDPSNCePlyiozddu3lGBLdFz/9/jc2bNuNgf16IyjAD/EJJ5CakcVsKKGMFq8pLa/gv0vrPgTMIerefWi3PRJDRdvpjPoUtmQz6t8nkr9XLpk3DW+8/wUnrL699BvMnDyWV6AdMrAvPNxcuWRkRFgQVvy5HnfdvAS5eYW80NX23QcwbeIohIVQHf0G/PuVdy9I8OhzfJZwrZn6GG29/BA8/1oorKxO21TOtr+QdPZysGax7WirRH2jGg7WSrjZqeBiq0KIqx3WnixEiJsdSmsacLKomo9jBYq4KzniTv9uab1pLxFVI/A10XjtRFjyt+/4/hMUZ2V0OV7N50FX6xgFRq6/8mIcSTjJN9i79sdyIr+7mwvSMrIxe9p4XnyNCgLQKsq79sVwZa/2mljY2iMk75sjAYMJd6p5TeXvnB3tObpOwpwS/GhhlGVL3+AKHK+9+yl27IvBS0/chwFRvbDs/+1dB5gUVdY9PTlHhgkMOecoOYqAIgYUAybE1XXV9TfuuurqurrouoY1RwwYFsWEICgKCBIkSM6ZyTnn/H/ndldPdU91d/VMT5J+36dMV7169epW1avz7jv33K9XYek3q3HnwmslXfnu/YfxxHOvi6QbsyWePJMoH9fCohLkFxa5qTTt8YnT6HN78br/TsyteRla98CVnipXU0m4+uHp5Qk/Hx8JPo2ICENmVg7iYjrKBJ/ykKTGnElIFmoMxyCu2gUG+Ak1hoWZa+nZY0bcgsJilwF3vR7G3/Pz1N6vreO4GQgfOEouw5LCYrwyteKLmhnH7QTnQpkzHVzPZq+nyogcpA2evMKRt8tzV9NkVDz5hH27sPeH5a1ufsUJ4Mzq2piRQ1FVXYWu8bHYuPU33H3bDfhuzQYUl5ZK5uQt23dj8/bdmD55LH7asFX3NSp0HWf6ortxd0W3BVrBAs0C3OldjwwPNXJKfX3x0qKHhW+qAPVH7v0jxo4cagbq9/zxRkyfNBavLf4UP27ciqcfuVdUOD5Y+jW+Wb0Ot8y/ApfPni4e+udef1/MVF1dI956fozdpf1bwO11b717qEWRYW9cCUCbIgXZepZx7sytxed1rpfu2o4swMyoPa76E3yCQ1Syiw3pKWG+Xgj190JJRS0iArzh62VAdkkVQnw94e1lQHpRJToG+qKwohqhfl44k1cKP7Yd7ofC8hoYDHUoqjBm+DVz1S2CVeuDX+uVZ+r7UT9hqPfelxUVYs3bL6K2uvXyRLQ1L3db64+j58+9320BRxZwKXAn/ywyIlQCv6isUVRcLOBaAeqKB/3iC6bg9gVXY+uOPfj3q4uhAPeX3/lYqDJLXnsG4aEhuOfRZ5CYnIr3X1kkvxd/8iVWrPkZfXt2Q1pGNgqLi5FfUIS8giJH1+ne3w4soKUwo3eptR1cXpvtohZFxpXedl54Y4H7yKEDERQUgMNHT4pnnDKQTKIUHxsjCj5TJ4zGoWOnMLBvT1lS50rfzr0HRbmHge+1tTXiQEhLz5IleCr7kKZ36OhJGVPiO8XItpiOHbB732H079tT2g0K8Edyaobue+YOhtNtqjZf0Sc0Aj3mLoSnj2/DpEcmtEz4fF6nEIyMC8Yn+9Jx7eBoZJVUIb+8Cn06BOJIVgkKyquQXVqFnuEBOJNXhiBfT8zp2wHHskqxN7UIXcP9ZLu2uoylao0mcBfEb/yfok5TU1WJte+/gaKcrFazM8cTlvtLtbPMEh+QFrNs+Q+4cPok5OUXYOWaDfjDDVdKcjpfHx8MGdgXXTvHYfVPG2W1nivuRUUl+GLFGkydOFo87n+86Sos/WoVLr1wGhKS0+x64RuzAtBqBnSf2G0BBxZwGXAnaI+OipTA05lTxgsw33voGJ564U306BKPF558SLpy232PCU3mjf88Lvz1ux9eBAL58aOH4bOvVwsd5vPFLwo3df7tD2LCecPx0P/diryCQtx23+OiIPHaM3+Xtuh9P3z8lNTNzG4fmePcT6RtC7gpMy3/dLSEt10N3Pm33iVrBqHyw75h8w4MHdQXqelZuO9PN2H/oeMYPLAPlny2HBfPmCJymwxApUoMAfjZxBTRap8xbQI2btmJyIgw4bxzOx0JBPfHTpzG6JFDZCXwyxVrUFRcigH9esp48/V3a0WNJjQkGAeOnBB6n6PiBu6OLNR+9gd17omuM6+Eh5eXhbyjJR/dhhykWRrSShXG5Ekn7g/y8oIX+TQmmcd6UF4Pwi0UZWzIQUptq6DV2ppqbF72CdJPH28Vg+sJCO3ds6uAcE6ST5w6K8nsdu4+gC7xsfDz9RVc8PiDd8q1fbxshXzf6QhkEjwCeHLdP/lihcS6MQiduTNIr/l58w6b1+z2urfK4+A+aTNZwCXAnaA9NroDqHnNQtoLvegKuCbFRfGqv/3RMqz6aSN6de8iHjKqOlgXJr1hUhW+wPf/aYF41RRvOwNZ+bGuqqrCQ0+9KECfxQ3em+kJaeFm3V73ljO4LdDeHKscjeG4k5d+49WXIMDfHwcOn0CfXl1lzBg6qB8YmXY6IVniX7bs2AOOGVSsItjmfgLzsopK0db3MHjIWEIATw/+sZNnRCGIOvwMfqNU5OZtuzH/itmiu382KRVJKWkoKSkTTq2e4g5O1WOl9lEnvM9gdJ56MZg1Va38YgbYJiDdr0MAKmrqMKNXBBLyyhAf6oeE/HJRPjmdV4quoX5ILqyAv7cnDmeWGFVlPIBAb09JwKQOLNUC4UYYX6/zrgfoM0B1x6qvcWafvufW1XfEWSUZ9fm5QsaYk+Yq/LY0x9jWXP11t+u2gC0LuAS4x3akp90X8+bMFFDOTIQKwKY+8p1/fUr2c1bMZWxFWaZvr+6SlpzZJFmo7pCZnSNL1Axk5ceWH9hJY0cKv51g/9+P3S91X3xzCTZs3YH42Gjhw/+wfrN4zehRc5f2awFbXnf3gOv6e9oSFBml140FthIEWFdn1sdvq1Kcjb0+199Vd4tNtUDUkPPQafwMo3672qNtQtJKsGmvSH8woVJxZQ3C/bwQHexjkoT0EKDet0MA9qQVoaSyxhyIKqoyPiZVGVNHtQJd1TruRoDfkNuubLFIzoQ67P5pNY5u29xUMzTqeEc0GTYaGR4mAeSBgf6y4pWanilOP8q0kg5HUQt60SsrqkQCkk68yspKBAT4S34XUmuCAgJRXVMtDjwPT0+hvXECbq+46TKNuqXug9qgBZoM3CPDjUtXN119GeZdMlOoK//8z+viSX/ir3ehb8/uwmMnv50v15WXzMTU8efJMQT1ZxKTzWCbgJ4vctf4OAH6BPA/rN8koJztzZ09HQvnXyGykZ98uVJkJcmfp0rEs68uFm4qgTsBvLu0XwvYAu+uDJZsv9ZxTc9bw8ZNDd5UAI4avHt4GMzqUvaSWilStNU6aC+NsXBjOfyNOZf7mOa1QPSICYgfO9XIHLcA7vW/NektGtQVE9Y3Zz41JmDygpeniZeumgwoHnXLY5wPUN2z7gcc3LyheY1ko3W+4/biYyLCQ2UFjXEmA/v2QkCAHz77+nuUl5ejY4dIJKWmy8pZdMcOGDVsINas3yyOu8LiEjDpGqky5MGT7hYX21EkI1PSM5Gbm4/O8bE4cvy0TWqb8o66vyOt8mi4T+pCCzQJuAf4+wqvnYX0GMo4ent7C+B+9OmXhIMWEhwo3NOrL7tQgHdxaRnW/7JNglBzcvPF4x4SFCRL1hlZOSLtlpyaLqB8xtTxmDB6uBzzzpJlIh3J7Vzqprf+ib/cJQCf/Hdy6RW5yJS0LJmZu0tDC5B+4O3F7JJ1mjSltmIzLcqMqwMm28q1tnQ/WmtVQ7mnjV09oaeOE3iOEQJuDAYJYCN9hpKP5MhSEpJJ25T9CshnsCon9eoMqYREtqSgnc1sq3jz3M9oSz/Nrj9f3HmT0Wn0ZGNCJAVFK7QVM9A2YEDHQBSVVwsI9/fywMhOIUgsKBdlmbN55RjXJRS9I/2xLakAXcP80SnEFxvP5iM60Bu9IgOQUVyJ5PwK+JgUaHpG+ONINp9tywypisddPVkwe9tVwF+pt3fDT9i3Ya3rDeOgRT3a7YxRm3/FxQLIAwMDBB8kJKWKs44r7JR6ZkzJwuuuwIYtOyRwnLKtlIDMzS+QVfmklHThu/P3jCnjseL7n3HZ7Gn4asVPIh1pq7h57i3+SLhP2EwWaDRw54ctPrajJDnhchXpMaSyPHrv7cIlpff76ZfekVn0o/f+UV40Sjt+s3qtBICdP3mseOOZcty6lJdXYNuu/fhpwxakZWbhD9fPEwBPsP/mB5/J5/bd/z4lHnyCeJ6H4J18V/JWS0rLkZaZbddkHDDo4ddTKD1ZWl6hK0hNT3utVYcSnbxupVRUVCIjO7dNJrSyxb92A6OmPT2taVcF3OoF7j7eXrhu3hxEmJbWs3NyRSmG48u+A0fh4+ODTrEdERwUKAFuBO38yDNA9fips6isrJLVOi69Txpr1OQODgoQPjyX5nNyCzBt0his3bAVHaMisWf/EfTp1U348UMG9cO7Hy3TnSuiqZOSpt1V99GutEDcqInoPGaakSajQu7WtJlu4f4oLK/G5G7hOJRZjKKKalTX1aGmtk6UjDr4e+N0XpnQaKICvXE2vxx+Xsy2akC4v7dMGplLkDKSPp4GdA/3x47kIrOXX60Db8sbr66jAPtd69Zg/y/rXWkSXW0pY4urPdrqVTVdHbFRSc/Eointu491W6ClLNBo4M6PYXhoMP52963i/X7jg6XCXyeYvvWGeRJMyg/kokfvBYH4v19ZLMCa3PfIiHChzmzduUe85PzgEviHBAXKB3TowH6YPHYkuneNx75DR/HGB58JyKdH/3RislBxuO/8SWPxzkfLBFBTEmr+3Iux9JtVMkHIYFrzsnKbduwcFy2ZF5VkLLYqclLCSQELJwSc5RPIt7cSFmJc1bhh3iWy9MjENAwUTs/KEbWOtlhayzPcFm3hij61Jmhn/50NUKXCxKK/34Odew7KUnhJWbkEm9JrTqodl90rKqtw0fRJOHT0hLzv9OJxQsrU6UeOn8KBw8fFS/+nm6/B+l+2IyM7B9ddeTE++WIl5l58AUYPH4wPln4jgJ8ydZShO3E6Ab17dBV5OcpGOipuRRlHFmpf+2NHjEO38RcYtdXNKjFGl7uSP1UdNMosqATrai12XjGP9TQAtXX1CZuEKuPtBSUBk5+nh/DiFcF4dbsNee42lGxUlB6uMO1YswoHt/7S4kZ3BrhT1pW0GDr7+L7Sdv5+vjhxKkEUoLhqf/JMgqzgjx89XDzvDLwlLYarZ6S8nTqTJMHkxBekyDgqbuDuyELu/e3FAo0C7pwBE/h2io3GG88+bvaac2lr8Sdfib46ATwTL1GZgbSZS2ZNEw48wf3ij7+Upe0pE84TQN4xKkJeWn6QGaBCUE9aDF/q2xdcgw7hYXjxrSWyn/QY8uhJjWHgCoNTqVjDyQMLX/g7H3pSvG0pdgAp+3/jVZfIsp2jwvMyOJbceg4gaVk5Mti0p9KlUzRmTp1gVvth3wmInnrxTQHuBEBtsbjBu2vuii3QztZd7SGz1WN1H/R43YODA2XF7pRJOUqrXYL74UP649edezVPS88nxxqleHt54eq5F+HgkePYd/CYXeP6+fqYaTf2KqqDfPVKXbrmrrpbaQ4LRA8cjl7TqCrj0VAOUsV5j/CnJ90XXDSOCfJFkI+neN7pPacnnSozBeXV6BHhj4rqWqQWGRVmTmSVCs0mNsRXsvVmlVQiMtAHm88WyOWoJwv2aDIK/16tTlNXV4tN336FY7tsSyM2h83YpjMc8vlXXiyr5f1795D3s7ikTIJNyV2fM2uqOJZeW/w/xMfFYNrE0dj06y6MHzMchUVF6Nq5E5Z89i1GDR2IHt06i0Nw0Ytvo6LS/jfZDdyb6867221pCzQKuNMzzkRLLLEdo3D15Rdi6vjRAuCXfP4tlq9eK5726A6RuP/xZ3HlnJki4ciA0vWbtolHnl5fzpT3HjoqHFV6zen95my6f5+eQr/58rsfRaXmzoXzMf684Xj+9ffFM//Y/XeIZ51Amn+fN3yQyEGu+GG9JGji3yzpmTk2M6s6A9yVm8J2OWGgFy41M1smB+2ldO8SJ4G9jDNQCqPwb3/wCYerE619jW7w3rQ70FTQ7mmoQxffcoR6VqO8MhBFdUBatQfq4bD+/jU3pYSrSlwRo2qFwm9nXAfBTXMFprr57frvf3uoGdG9DwbMvgoe3iYdd7MsY72yCx8oetp9xNtuVIrpHOaLkzlloAZSXR0Q4O0pgN3HywOllTVCk/H18hAPvCjLGAzw9DSgvKpWtpdWcSVXLRNp+mWh1V7vdVdAfj333SAZU39c+hESjh5ucVM7A9z1dE496eY7PHbUEGzZvkfzUD0xKW7grsfq7jrtwQKNAu6dYqIkKJVcU0VHnQCedBUuO58/aYyA7UcXvSRJFkjPoHwjpR6ZTIncciZN2bB1pyxjk1JD0C4SUFVV4q2/dNY0XD77Ahw7dQbPvrJYNJZnTJmAvz31As4bPlgmA/f+/WnhZ3MSoAB2ts39O/ccQEFRMbJytOUhGwPceUM52fjLP5/DyTNJSE7LbA/3WPoYFx2F4YP7YdEj95pXSL5a+SOWLPsWSSkZzQZqXGUgLelCtq3Hc+uqPrTHduyBdj22eyg+AVdGZcHLYAzjPJU6SP7l6v6PpZ54v8jHKbM4S5dh41yN69m9iyhIUC6OK2CkySSmpMk4VFFRBXrHCcznzJyCXfsOIzsnT6gvBPAsJaWlwoWvqq6RuqT6ZWfnwdvHG1nZubLvTGIKQoODhLbAWBk90pNumoxTt79dVA7sEI0RV5sypyp669aecIMBAd4E27UWWutmKo0BCPHxRFFljXG/h0GAem1dHQJ9mIDJgY67taKNnX4oRqWnnplTv3rrVeSkpbW4rV0BjONiOoo8JAtpMoxnY0BqVGQEsnJym3RNruhfkzrgPthtARdZwGngzmyGBL1UiSEgp7d83aZfse6X7UKRoe76u/99UmgY5IhSd33Zt98LRebpR+6VyHEGk3KJm9SZV9/7FPPnzhbKyiOLXhJv+diRQwSIkwbzyH23y4f6b0+9iL/9363i4b//8f/guSceNLdFWzAqnco2nDSQ//rYv1/B3gNHkZCSrvkB1gLu9ECThqMuXIYj515duMT3l38+L8Fttnj0BBH0ApCTy0IQwAGIA7e6MFkHI+25hM81Uq48VFZVawbCKpJ2jbn3/v6+sqRIVZ4xI4ciMTlVovYps9Vess7aAu/ugFXtJ6IpoP3uuCQsjElv0LAC3NU7lhV74Yti43Oupzjrde/ZrbNM7gf064WCgiLhoVN5ip7179dtwv/98QZs37VfAgL5/p88nSDUL1LtSHGL7hgpjgHG0jCYlQGu5LQfPnZK4lcYOM8kb088+zqunzcHHOM+XLpcF3B3e9v13PH2VcfTxwfjbr4bvoHBDeQg1TSWwTFBAspjgn3wW3IRIgK9waRMZ3LL0DcqEHvSCoE6AyZ2C8P2pAL4e3uATvWc0mqQ685iyaFXYL86I6qVBKUVgFd729leeWkJPv7PIlRWVLS40RsLjBlMPmbkEHl/OalmtuLBA/pg38GjmDZxDDIys5GQnIZZ508QiurL73yMm+fPxbsffaHrHVUMYY+DT4cfJwqk7WZk5sghkjFZApQN8u1WqHMcH+gw5LebdF13cVugpS3gNHBXaDJUj+HLphR6om+48yHRaL9j4Xzcdt9juP+Om+WDSxD98qJH5CNJLzzpLoseuQeD+/fBpTfeZQHc2d7Tj96LpV+vwtJvVkvSpuf+8RcB/qThvPmfx/Dlyh9FYpLc9tvue1w8/0piJqU/9OiTapOWQXm4hoOYFnCnag0HBesyc8p4/PnW6y02cyJhDfLVFfILihEaHCieFqXkFxQhr6BIftKLyP381zx6qxogDYcrBuT+sZCGxJUOLhm6urQHj7tyzW7wru/u26IX8WhHnvblAw6gi592YLcWcGebydUG3Jftp6tzznrdGcg2dGBf7Np3CNk5+RjQr6dQEXJy82TCGx4WKkC+W5dOMmnfve+wfFA5Ieakn3CImZ09PD1Ebq66qho9uncWp0Pv7l2QnJaOHt26YNWPGzFz2gQJauU+R8XtbXdkofa7f/CcqxDT17i6ZKncUq+rruxTwLdCYukQ6I2c0iqLzKjKV0CCU3284G1SU1Pz06U9VTCsOjGThZ68OhmT6SCl/VMH92P1Jx+2muEd6bhrdYxON3rTjTKudaLkRK47nVwMKidAJw+e7y/BfV1tHfr27i6B584UewmYiCGunDND3vvYmCicPpsslKfzhg2SFYCjJ8+I158OggF9ewpNlrS8tRt/daYL7rpuC7jEAk4D946R4ZLxjIUcdgaGEYCT4kLQSwDNjyVpGM898Rc88dzr8tG96PxJ+PPDi2Qwo7KDXuDOhEz0EhOkE/SPGTVUJgcE7PTsU+6NIJ/nYhQ6Z+sMblV47lzyzi8sbmAsZ4A7D375Xw+Lko1SlCRQnMhQc1Yp23ftEylLzuDJ6yeNhy/43558ESfPJqGgsBgdaMMAP/ToEi8BuoP79xbAwVJWXoEzCSnYtO03maxwgKBko5+PD6I6hGPh/LnmunqeAE6oqPBDIKNo4yvH0eP408at7YIqo75WW+CddVoq0FKP7VurTlNA+5K+hzE40KiTrlVsAXfWPVHlgUdyfHVdtjNed8m0WFraIgHhfSkHefKsrmtwe9t1maldVors1guj5t1oEnvRSoJkvCxOCkP8vODraUCgtyeSC8vNuQHUOvD1wN2AUD9vBPsy7sKYddUalKv12o3nqFelkd9mzrul6g2B/vL33sbZY0dbzeZNzU7Kb2Vpabk50NTX18dl772jrK4MhB09YrB8X7/67kdcMHmcUO2YEIpN0kGqAAAgAElEQVSefo5Bu/YeksRPo0cYVwg+/WJlq9nafeJz1wJOA3d6fZmCmBrL2XmW/HF615e+/bzw2bt37YTJY0fhzr8+iSWvPSPUF2q4//kP10uWU73AnRMBercJnOmxp4Th288/IV58Lm9zts4AWOtCmg2pL7aoIM4Cd04cSMVRiuKdp+rF4v8+ad7OSQQnE1S/UQP9W+97XCYWlKkj2P/jgqst2tN6BEnJoa2YmIqeQg5qPBfPqbe8vWQZVq3dKNXZf16H9TW0NY+7r58f/AMD4evnj4CgIISGhyMwOFgoDIVVQHFpOR44vRF9SrRlLB15lPXarj3WszepcWSXCSH5eLXXCYvLrlN06mAA/z6T2t+03wQaFIk8k+b1k1ne2FvhOD+CenLR0pMtrl6FhYQgx2r8sr7fDJRPz8zWpMO1Zv/b43PZ7vpsMGDSLXcjOKKDCaCrF0aNlJYZvSJwLLsEAzoGIbukEmlFFYgM8BFPbVUtcCanFNHBvoj09xKAnlNWja5hfgjw9kJJZQ3CA7yQUlCBLmF+OJ1XjsrqWhWItwbl9RMFy2yu9aA+PycbS55/BrWMlm2loifJ0dN/vxfrN22XFeV+vbojvlOMxK8wI+qDdy2UXC2Uat28bbespDHnC1fPSL/Nys6R7z6pcFxV/88/HsB7n3yF0JBgTBgzAs+89I7mlSurY87QKvUEvLaSmd2nPcct4DRw79Y5FrOmThDqCL25XGZOy8jGB0u/RnxsDJ78292iVEJ9dwaW8mV77IE7ZBsTL9FD/+jTL+sG7is+fh1/eeI5Aeik4Fx3+4N49d+PYsOWncJZ5bZrbrsf9JRdfMEUycTKfvDjzEnD6YRkTVlIZ4H7/X9aIAOGI+DOlYYRQwZYgHYeQ+CemZUtwP0ff71LvN96Cicr9z76DPLyC+TL4QxwJ5WHkx6ltGXg7kV+YWwcOnXrhuhOcYiKiUVExyj4+QdYmCkhtxQ5JUbZr/G7VmPCrtWaZtxf54cPynywr0Y/91rP/Wirdex52dlnR6CddXaN2KkQA+RficaoE3+fyYtoQEJ6P+NyvsK1NXFAlSX/OoMBcxP02Vzxutv6mNLzxTiYtb/8Kh9lBpEyFXpqagYGD+wDUs9+WLcJ115xsdBoGMPBuBrK1M67dCZWrvnZrDBDrXdS7fhuMglZcXEp+vXugaMnT6Nf756iA8+Vw/c+/RLdu8Rj4tiRomy1fPW6BspUaoqMM0CgrT477n5pW6D7qPEYMO1CoTsa3wJTMU1WOwR4CV/dkt7COvVcdarHUC1GkXUk0THQl8GpHqpES/U8djna9DJZUnRU75wGpYYa57+sWonfNv7c6reT77Wt8YZg+O7brhdcEBwYgNLycnnfmBDtTGIyxowYgqVfr5ZV6by8Ann3BvXvLflc+vToBm8fL/h4ecs25nC5746bxQtOOiyTQXIlXKsoDg1bTgJ6zxnonpWTJwncyKsPDQ1CWVkFAvz9JbidMTVc9ea22rpaWT3nWJOSliGxM5SKtpc7ptVvjLsDvxsLOAXcqd9OzrkSTKq2AoEpKR9MknTlLffiq/dfEk13ajGTJrPwnkclOJXeCGeBO19GBlK+8Z/HBcRfeclM8SrQg0+KDAE6vdt/uesWixvDYNe9B48iKTWjwQ1zBriT9vL2C09YeLopbcl+WXvcSdHhyoNSqCvPAentJZ+L9599JH1GKaQVsa3f9h6UQYrggfZVe+tJmaEMJYstqgz7qJ5YEHTc8+gzSE6rv/a2Ctx79OuHoWPGIrZzZwSHhUnwoK2iBu6OwDv3f1IXiveLbbf3e3iT7YF2Akt+RB1NYHr5leLzAUfEq25E6UYPu7EYUCcAHkjO7muEJaqskuoMk/z7rmRPJFbVx3bYsrG631of+pjoDtIXBozRo8YPK2NbyGUnT33foWMyEWY2VL475Kf/64W3JMCUy9spaZmoqa1BXn4RBvTtgY8+X4Ebr7kUG7fsRL/e3REWGiIf/EB/fwlyI5f15807cOPVl8oSObn1i158q0H2VPWqRkuvFvwentf2cg1BER1w3tzrENwhykRPsZSDpBRkdW0dgnyNspHkZHt6GASoUzWGcRgE6MyamlVSJcmYKPvoT5lJg0GyrPI48t753lTV8He99qOaItOAZ6+SiKQ9czMz8e2S95GT0TCgvKXtrbzXWjkNrPMqNLVv/NYqtFh7bTni3o8YOlAC2/fsPyzCGaSWbt2xGwP79sKC+XNFY/6bVevkfvE7y9+LXngbo4YNFN15Tjz+/vQrLqP1NNUu7uN/3xZwCrgzYKRzp2izfCMDKymjxnLw6AkBnNMnjxXvMj3lT7/0tiiYdOwQIWCd3mLSPpwF7qSlvLb4U3yz5FW8+OaHGDqon7T58jufSJsE6Jz1cuZOrj0/xqSWiLxkZSXOJDUMNNML3AmIqX9OqUt1ufvhRaJqYw3clTqkuZDWo8hlcjs57UxKpRSuWJDmowbX3Ofv6yuxAmrwzgnLsVO2ubfUZ2c/lcIVEGaQVZe2BNz54eoQE4MZl89F9759db9l1sCdB3ZOPYFrv3vZZhtH/SKwuKAOuysdUzh0d6QNVHSFl125jL/EJ+HqqGyFUSugQ/ExGuGFEdCn5fUR0CF7VZ539d9f5hvwQY4+W9sD71RtUDSYKBFL7xxjPowBarXiBPD08BROKjmo/HgyszFlIC+ZNVW85X5+fuIto9eM4wEnhQx0mz1jsowhP/68BUXFpfLx53b+R9DPIHCqSNADpy5uikwbePBbqAsenp7oPW4y+o2fCg8PzwaBo0NignA0s0TAev+OgQjx9ZSgVHLYiyurkVlcJYozeWVVklmVxdvTE1FBPvDyAMqra1FYXiuykgE+HkjIr7AIaDW/geqMrRrzYT6z29f9hF/X/ohaKqG0ctFDl7HVRb7LXeJjjapRVTWoqq4WiiQ92ZRq7d2zm0g9O1P06MvTmUb1KSaMDAoKkFwyDH7dumOPOAtmTB0POi6pPEMPPyf+W3fuxS3z52L5D+slsPWdJV84TALlTL/ddd0WsGWBRgF368YINKkUYw3cn/jP65g0bqRLgDsDXzkZ4L9cJrMG7sdPnZUJBakl1uVMYmqDbVrAnUCakpbqQhk5tQed+7hs99i/XxW5qNjojhYcd+7ftmufaM/TC8jltMrqalGEIb9/5tTx5uYVHXWtm8MlffLklcLVBWrkaxXy+V9e9LBJ9xaSdY4TAmupqrYC3MlXHzJ6NM6bPAXBocZEXnqLFnBXjr125cvonGbJ0Va3e8gzCO+VeGFvleuVefT23xX1HAF2nkMPNUbdlxd6nMWkEL472hQZ1qXXPbuod/0SvylKTqEBGME7sK3IgH+mOva4K+dXe7Cd7bctexJ821u2JrindC2Bvt7iaIVAbzvueu3HAn5BwZh4zQKERsdaqcsYr4GT2Pp1KaNHvVI45pYcdWNdgLlYhSrjaS8rq/FYvW9QVloqvlr8DooLtHOWtIa19YBlrX5xtYsTbEnG2C0edNp16RSLzdt3C42GORqSUhwrPiltN4bb3lR70bFAp6aelYCmnst9/LlpAaeAOx/IrvExkhyJHmh6wYxJEoAFf34YY0cOFSrH1bfdbwbZBJWjhg8CPdQvPvlXAbPOetxX/PCzBFgqQakzp06Q5SxSTAhYSQmJjorAI/febr6LObn5+Pcr7+LQsVO6qTJ6HgFODP7yxPMyeFBvnRrT6uBUgn/Sguipoz46l+AJIti/N559XDSjlULOLT3zWoUc/af+9n/mXcpkQasuvfMKZ576sgTtpOdYl7YA3OO7d8e486ejZ//+8LRDibF1L+wBd37oyHvnf/bK/jpffFDm65A+oud5aMk6egC7XmqMdb/f7HkGI4JKTPQYI2RQ6DFq2kxeSS+ztrGZ22sF4PeXAn9JcM4yzQHeCc6ZBp0azE0tbtDeVAu23+ODO3TEjD/8WTy/5kkqgGGxQUjML0evyADJhHoyp1S873SukzZDT3ul0F9YjGCcq0hqOUiFGWOmnzlppprqanz00vPISW99ioy6600BzHxvp00ag5U/NJ2v74jbrvSZylUzpo0XDzvpqvS6p6ZnISEpFbl5+SIMQaoe7yv3b9yyQ9gEFKKgtz4zJxdBAf7iqOvTs5us/PMbzuD2Tb/uwm03zpMEbxT2OHDkOA4ese1gcvIRcFc/By3gFHCnfbp3iRPO+h0LrxVzESgyQJVJlQjSGYh6wx1/xb8fe0DkDM8kJIme+w13PATSOfr06uY0cGfbnDQwARPbJqCl7CP1lpmJdf7tD2LYwH7SJ0VWkX0joKcnXivDaWMyp5LS8vR/3xaKTGpGNsJCghsAd2aHJVWIAbtGXVrI0n1UZBi++fBVc9ZSZ581pV3r4xiQe/uCq82bFf17rfZbE7jTM9VzwABMv+RSocg0tlgDd7VXSgGSpM6M27VaKDT2SmNBbmP73tjj9AB2tt0Ub/XLPRIwJri0IUXGxG1X6DKFFT2MMISeRpOH3ZrzvqsY+FuCZaIxR9dunSzqyHV3IiMkEr9s/Q2R4aHo3aubpDsfMaS/qEXRI6cElH21co389vXxkY/vlu270bVznIwF+w8dk2Qun329Wmh6DIzjx/S7NRuELsMAV062zxsxGK8t/p9wVvkfJem2794vfNaAHZtw0dm9cgnuYFRHd/L3ub/niNEYOv1C+PoacxXw2Z/ZKwK/JhagY5AvKMueUVSJYPLd+V7U1SGjuMoY260KbCVwD/Lzhrfk96j3yjfGahXl5djywyrs3rypMYc3+zHOUmboBDt1Nsncr2GD+0kSRXWJigw309dIe6uutj0pd+b8lJiePmUctv22T5ITDhrQRwQxOH4w8J0SkBPHjMCJ04nw8zNKVE4Zf54E2Y4cOgA7dh8Qah6Tw3E8mXfpLCQkpaBXj6741/Nvyhh0xy3XSr3Pv/nenNG52W+C+wS/Sws4DdzjYztKJHWPrp3AwEt+RBVKBlUd3n95kZnbTk43KSWUg6SWOPXVCTKp7a5XDnLxi0+KIg0BOnXjeSzbe+7199G3Z3ecN3yQ7FcKaS2cQFCTlbPnnPwCZGQ1TJWslypTWVktE5Pf9hzEhq07ZfmLuur04vF6rT3u9oA7qT6NLZSSZMZYdSG//rVnHoUfkzgxcDAtQxRoONvXKq0J3Lv37YdLrrvOaWqM9XUQuOeaVGWUtWStJWWCyfi0Exj32yqHAF4BZHqCOBt7/5w9jh8dlgW+xgRc9kpTALvS7mOdU3FRuDE5GNGGVmAqgUZJdXejooyylG9SleFhCs/9+9w6PJ/sHHDn8QTvvN5hnlXwWPQyDh44gvVpedi49TcsuPZy+YBSW5lqSZ3jYiRRyvGTZyWglJS8Q0dOSJ6HE6fOomf3LkKVSUnNAINc+VGl6sOAvr0E/H/yxUrc9YfrJHid1DvGsrzz0Re45XpjnEhEeCi+WvEjnpw4ENG7NgOJZ5o0MXJ0D93727YFvHx8MHDiNAwYNwnkvpvCO6TTao96/W/t6yFwD/HzFqpMUwp57Xs2b8KWNd+jskI7WVpT2nfVsfbA8z233yiqb6S90rNNLNExKhInTp4V9TkqSa35eYsovFx12SzsPXgMZ8VrHSYB41SH4reO38Elny236LJyXr0TbU7yiR0YH8cVcuZ/IZuAkwNijM3bdomzgs4Cet854VfOT+clMQeFJhJT0mSyf/T4aaHt8tucnZMn8Wpp6VmIi4mSoHmuBLqL2wKNtYDTwD26QwQCAuozJPKBHTqwn5yfdBbSQfhhpUrKI/f+UYAkVWD4cfzTA0+IXCMDNvUCd1JA+HK++ORDwm/ny3LDvEvEg89AT1JI3vjgM9x6wzzhdnMJigmelMKlq9z8hrx3vcGpSjuUgioqKRW9WS6XsegF7hwQOnYIlwkH6UVK4TKbLaqM9Q3lIMCJj7qQA08uPAsHD0o/UoLTVmkt4N65ew9cPH8+Ijt2bOxzaj6OwD2vtOGgZ9Z7sPJw8cCxv63CuN/s02eUE3CgZ2kNEO8MWFf6KP9WWkpmNsbIc8IL8HC8URdfiyKjgPkKdDOCdpPMhdrrrvz91NlarMtzHrgr/X4xqATD51+Lus+XYG+1l9yL/bU+pr4Z2+UHdOF1c/H+p18LHU3RXFYCZ5VtSpv8zUKK3xZO6HPzLY5R9ivtcAIh94MXVVfnBu2Neah+Z8fwmRt32VXoMWSYqL+olV70XqqrgPvRPbux+rNPWlWzXe81K3QVawdDbExH4bOTDx7g52eON+GkmXKtQUGBqKurRXZuvgSKE6zTw24weAjAZrAqA9S5naBZKc6CduU4CXo3jRPGcbB+rOHf9WOEDAlSlPHGepxRKFVax+i1m7ue2wK2LOA0cA8NCUJEWIiAZ0ZaK0CULw557gTp8+bMxK33PSZSjfTKU12FnuEtO/cI+GbRC9wZ+PrCkw/Ji8qkS5SEpPd707ZdohlPtRV6v9VqLZy5U6qRgS30tmsFqdkD7uSmM/BUKdU1NaLhal30AncGwXWKjRJt+/Gjh5ubWfXTRrGNVqEHkFljrRVnlLrWIJwexfeXfm33SW8N4N61Zy/MmT8f4R2MiUyaWhLzFI+7pfaxul3lg6psUzzyY35bjbE7VznVBQL5fdVeQpFgcSSrqLdxepfpWWYZ6lVt/lvP8fwAsrgCsKvPt3nQabNeuxGos5j47qIqY0C1V9d6b6O1lrvJ0JN3uYBT7leOBd71GVy1PGcEQcokWo/dWMeRHB0/+tb3wxUrGnr7567Xti3A52fkjNnoPWwkfPzrZX/19rqpwL2ivAyHdu7EhpXLRQGpvRRb4N1W/319vEXZqay8XDzfVJPSUxqr+kSP+OwLJsvqemhwsNDs6AjkCjuV88hX79enBzpGRohz8FRCEg4dPSkMAq4akDZL9ZnBA3qDfHlmTyc3nkmkLp45Bd+v/UX47+7itoArLOA0cOcLxeUeergZpEq9cPK8CJLpEeYDz2DNL1f+iMTkNKG4PP/6+yKndf8dC8BAU0oV0lO84JrL8eeH/2XWhaesI8s1l12IxZ9+KZKOPJ4Alt5kcuSnjh+NOx96Evf/6WZZ2rrn78+IfCIDRJhhTQnSJJVm06+/ISElvYEOM89hD7jrzSSqF7gr55s2cbSF1ryW1rpyU6+cMxMLrrlMVifW/bING7buMEep87yvPvN3s9oNE1Ex+JfKPvZKSwN3etgvvf56dOrazRXPqrSRmFem7XG34suYPfCmMyv8d/7slHJcAHwnBxx4W502g/hqoz688tu6vgLMle0EhCzW2/UahwBSJhLNlFRqaa9kdPJVJqj12u3qBEx1Pl1MHneVJKTK83S8tA5/ONx04E6bqKkzio2aKy5Ba7XDDdj1PpnnVj3SZnoOGYER02fB10nw3hTgTtC+5YfvcXDndlQ6GOvb4h1Re8JtrWgyB8Ovv+0TuUXma9i2c5/kguG3nnQaUmDXrN/c4PLUE25pu88IocHpLXNmThWWAKWmCcL5LR07cohw2r9Z9ZMEpJISPGMKqXqnJQ6GkpUMRGW8HUF6UnKaOBLovCTtbsLo4fh42QpMHj9KYnXcxW0BV1nAaeCugNA+PboK/YUZTCmhSA8xo6y37tyDBVdfhotnTMGfH16EG+bNEbUZctM5q731+nkSVErO+2mT8gm58NxH4K/IOTLLKicHHp4eeHTRSwL0+Vvx2N/zxxulTc6KSdc5cNQYiMi/yTGjx50pldMz62kzaqO1NHAPCwkSag0pP2p9dl7ve598KTN0UoI6hIfh0gvPx+Wzp1vcY05cSEFieejuW2VQUAonTuTA2yor1vwsoL8lgbuvn58Eoo4YPw4GZgl0UUnMLUOuiSqj9qxb4nZLUKmc2poL3yn1OMYQwKe07Qj/lgSQGwcwOEzlba+jfLspCpUe64DOJo+7tljdpN/0ecaceRy0gnMVAM92GjuRUVY9tOIIWtLmztjCXbftWCC0QxTOn78AoZH6VxMbC9wL8nLx7QfvITM1pe0YoBE9Ub/LWpPwZ//xAD5cuhyXzz4fkRFh+GrlT/D28gIDVVPTMlFcWoof1lkCdy3Fpw0rluDDpd9IW9aFamZevn7yX0jHGARHRsHLxw/V8EBVTTVqKipQXpiP0pxMVJUUoaaqEtWVFWZqnb3LVqh29NCTvuoubgs0hwUaBdzDQ4MRFhos/VEydl592YXiGX/xzSXYvmsfXn3mUQHhBNdUmiE4V7J//vnW66Uu+ekMOElJS0cxEx8E+qN7l84CSpmEgfsJ1CeNHSUyk9QyZ0pzUnA4m3721cWSqfXC8yfJ8hUVVRQAz76R8mJLS7WlgTsHbKZF7tY5DosevdeC686+8iXnBEjNgVduOFcvPlr2rfzkhIarEM4UqtwwaLYlgfuA4cNx8TXXwM9Jj5Sj67L2uNvzrLMta3ip9ryrU5P77vgJ523/DkM92kbQUHN7123ZOcCjFqv6UlpOochY1vQO7GLzFl2wuwoVzfit0qKxsDPqFRBblCY1NYnHaIF1hRblagqSo2favb/9WsAvIBADxk1EtwGDERwR2YDzbH1lzgB38qPzc3Jw4sA+/PbLBpQWmYLHm9lcwwYZY9aU4oznWk/XrFfSFABPaswp31AU6LhO6xUy6/GS1/DS0w9bgHcvH19EdO6KyPhuiOzSHSFRMWanEkc7b08PkfBkNlx+J/y9DMjOykJBahK8i3KQeuokqsuKRNKa+IcBrPTO00FICjGpMGqOvB5buOu4LdAYCzQKuHM22SUuGtFRHYRnThDOQj42M5zSM9yrexc8+9j9QqN59b1PhSLCINZl334vCg9jRg4RzzipLYoqCtsg2N938Bh+2rAFaZlZ+MP18wTIL1+zATsPHse9C43Sh2/+b4UsZw3q2RVzZ02WSHAWdXKkpNRMmy9SSwN39o1c97joDujcKUbsofa8a908UmmWfr0aX373o+wOCQrCG/95zELyUs9Nb2ngTm/7Lfffh6joxss+2rqupDx63I1eXUsQbgXSLRKYWMN7Iy5Vg3ryRfevXY2Tu7YJRYN0Fme553ruha06zcVbb0yffAx1WN03XVKxWxct4E7daoL2qsbHozrVTS0KjVMNWFVuS7ZvynW4j20dC5D3HtYxBrE9e6HP8FEIiYyyCeD1AHeCv9ysTBzZvQtnjhxGdkY6qNfeHIUAl95slpvnz21wCsoxUmCiOYotKpx8x000ROvzasWfsI7WZLsevC/Hd1v3odvwMRg6sC/SKcJj9fGID/VFXIifgPaYIB/8ciYPfaICkVNSif3pxVg4IhbvrNmJG8b0wHsfLkVJSYlkY2YzdMYxdu2xZ14VmUh3cVuguS3QKODOTpH2ERwUYKR+dInHV9/9KPQUBnXOnX2BeMdJkXnwrlsETL/45oe4cPok4a8Xl5bhh3WbhB7CREEhQYGSmryoqFh4ZP379BAv+7QJo1FWWYnfTqSgxsMTE/p2lrTDm44mC6iICPRHam4hfLw9MbBTB8RFhmD9lp146a0PkZNXIBx5W4XAfda0CTh/0hhzld37j8h1OMNx79IpBg/etdDcBmWiyK9X67ir+0DwzmRMjBUgL19r8kKd+D37j+D7dZuQlpGJvEJ64oNx4fkT5Rhny/OvfyATItKNmJpZKc5er97zzrj0Moybbkn10Xuso3oE7nllxsGxAa60B9ZVldXHmf82AOWlJVj73usoK7JUIeIHhkUB88rfjvqqtV/x6nJfc/LVG9M362MWdCjCTVHFFnZWA3fi9MUpNfgorRnd7A4uRPn4K9UcxQ9Ye+cbS7NxhX3dbfz+LECpyOgu3dFv9Fh06tUXXqYEhcqV2gPu1VVVSDhxHHu2bEbiyeMmxZjmmQ1TzEEB7Pbuwr2PPOMUV7yxd1T9Hjt6h52ZaC+8/kosuOZS/HIyC56me7E1oWGG2dHxofD2NCC7tAqF5dUC4HPLqjAiLhincsswOj4ECfnl8DYAFXmZMBRk4Ytvf8Dciy/Axi07MWncKHFauj3ujX0C3Mc5Y4FGA3d63anp3qtbF1GfIAAnzYOeZHLfGaxKmgvBIreVlJSK5z0zK1ck2QhAGchKr7LCa2fHqcnKQrCaUliOhOwidO0Qgn5x4SitqMa2U2moqK7B1H7xCPbzwZmsAhxPyxV5po6hAcjILcT+ffvx4/c/yTKXrch7AndmwtMqzgB3Tl60ii3gLoDTYEBocKBEqyt9YPANk8iQ0iKlrg4lZRWiF0vue5dO0RJl3xxF7/XqOTfVY27/619Br3tzFAHuajlIG2A9rjwNnSrSEFeRrjt1uNi8IA+lhQUkdusqCqiXW8aDrI+rs+JgW1TROIlqk/xpUUWjfeteavXbbptKA5aV1M141tWis6EEoYZKeHiHoqDGgIRqD9TY6o6GDSwuxIFtG163tR2Mv+ubsWxQPvxW17y32qgKZHq5HN9f8/GmP6xt2ODeaDwu1vaxYxdNkzSob7VB5zNq8DLAoLV8onTZavWp/oXR0Fa19VZoSDlZTKy1QyJUKuhavDark+npjn1unMZs33iO+sOsjWHZL+vLtNdgnbcvKkM6oiq0I6r9Q1HrFwh4+yPAzweedTVATRUMZcUwFOfBoyADhvwMGCpVeRvUXgVTJ7WcFQ1viWqFsYE9jLWHT78QHoOn2R3jag9uwN51P+gaB11daahXw1iZfRbvsOMzGjw94B8Shj4jRsNj0FTzAc/9clbz4LKqWpRrqMdpVS7OSsfJtd+iNC9bvtUKt91xr9w13BZougUaDdx5anrKIyNCpRf0uj/+wB0SUMLMYeS2U6OcYDMsNAR333qdUGXIRac3nl548tl7dI038+UZxFjj6Y2AiCh4Bwajc0QwekWHIcDHC2ezC3E41ZhIiV557hvWxbgkmVNchn0JWag0vXRV8EBWVjY2r1uPA3v2oJUKBWwAAB7HSURBVLysYRIberytNVgVc1ZUVumaOTNohhMYrUKwTX1ZR4X98PFhQg4jKOeMvbKqWuQv1cdzpYHe+uYoeq/X0blpz8kXXogps2a5NCBVfV4C93yTx9243aSnrFQyAOfl78Z5BXscddc1+y0AnTZwtziRNeDUBHPGI3QBd5vgsCHg1G5T40TOAk4716BciExqlOKgvq0JUFuxo+bEQsu4LrejhRUdTz5MBvPwVoC7DeTrCLgbXzNzaQhe1fvrz+EQZKoast+m6s4rEqSq993iuWjQT40ZgwaY1QvczabQANXW/dCeuGgv/bWGTT0GT7UL3usyz6Lu4Abw3/ZcDIOmWgB3etz5n3oY8vXyQFywL5ILy1FSWQNPgwHdwv2RWlQhYgjMiBsf6oeEvDJ0j/DHkcwS5KUm4fQvP6AkizFBEKzD+0j5aMboUVVv9IjBki3VXdwWcKUFmgTc2RHSPsgvZ7IlUmPoPX/2lcXCc7/9pqvF4/70S28jITlN9jOIlfx3Bo0eOHJcHm7KGZIs1m/QIHTp3AkRwQGICPQT/lhaQSmOp+WhoKwCcWFBGNY1CvsSs5BVWIrYsEAMNYH3I6k5SMgqRA0MEh3OUlFWhu2bN+OXtes0wbsrDeluCwgKCcGVCxage+/ezWaOpPwy5Js47lqZUwnaR7UUaDeDNePltnXAqYUtTR23dGm7HHCabKMDuBs/pm17AnTuAHcVYncDdxsTF2cnQ02zqepoY380PeqOPe7KxTgC7+ZXtp2CeEPHbiBw579KSTp+FF+k+wlwV8B7z8gAAed0/p3NL0dkgDcGRQfhdG4Z9qYVCmjPLqnCwOhAbE0oQOcwPyTllqIsPRHnd/ZHSkqqSEKSnktGAbM89+/TU6ScJ44ZIVKT+YVFGDdqKF5b/L9m+z66Gz43LNBk4G5MFNRBvO+UaPzky5USpKoomFAt5f7HnxUKCD3GBPZd4+MwatggCUyNj4tGh4hweHt7oaqmFmWV1Sgqr0RWYRkyCktRXlWNEH8fFJZVipd9RLeOqK6txbaTaSguq0RMWCAigvxwODkHZNpWw5JOQs796q+/wbZNm86NO9qKV9mzXz9cdt18hIaHN1svjBz3Ks3vVVxFGi5N15ch1SUdbMBcaAeA02qy0TLA3YGnuAGVR2OlSsNLb0GVacGVCzdwt0drsQSydukyjjzumsC04QqbxbtsBWSltg26iBqJ2/W4W/VDky5j14tvOpMdL70uj7upH662qecFCy2ArQwRmWcbbFO2y7/t0BOvgHj2/9ede7E9eJh5+Avy9UR6cRW6R/ghMsAHhzKKEeLrCS8PAwrKq1FUWYPJ3cKxO7UQw+NCsPlsHsqra+FLynB1NkoST+Dk6QRw9Zpxc+mZ2SgsLkFaegZ6de+KrOw8JKakoUe3eGz6dZdLPj/uRs5dCzQZuNN0BN2xHSPNHOy+Pbvh3489IDQSSjQu/Wa1aLBfdP5EkYtkBlUCflJe+G+fQYMwcsJEC160p4cBNbV1GNgpUugyO06nIy2/BGN7xiA6NFAA/q8nUmWGzIGMoL0KxqUq68Kgny8+/gQH9+3TRYE5dx+Hxl85aTJjJk/GrCvmSnbK5irJ+eS4q4C76ot3afoqkNveYqU9Anct9pY1EnW5x72JwN1Gn9sUcDd3xnIWYtF1zcmFeY1BMz7C4llm2nX1BsdMPKldT5XRQn4NFZbkoDYKMrkM6xi41hvJDdw1RsMGkwwDPKffbAHUa9d/WD+vsfJYKzsUKo0a0LfY2OuCE70Wd7P5feKrVFxVizKdHHeL17CuFid++hbZJw65oFfuJtwWcGwBlwB3a/B+6/VXShIhJkeit13JpsrUxczwWVhULNlVd+w5iPeXfYdrrr8GXWOikJpfjLLKGkzsEwdG3687nIiukSFCjykur8LPR5Lg5+2FaQPihYNGykxGfom8fFqgXT0+Ub5pyTvvIvHMGcdWcddw2gI+vr6YdfnlOG/iRKePdeYAUmUKyiwDlxTsPiet9YC7Efu6PcVyLxsA1LYE3E2ds+vBV19Dw/qaHncN4N7gcWjDwN0Cq5/TwN325EYZp3R53LWacXYyZL4PljwlxxMXi/UDHSsOxsmQhwq813z2hMWwrPZWq2kn1iC+PfHh34hbaB6qYoJ9cDKvDMVVSuZoo9lszY0Z6819dFExQV15YR6Or16GuvJiEZmgx91d3BZoLgu4DLizgwywJOedwZakylDW8OSZRPG2XzprmvxNIE9FGSrNUON959kMzJk8Gl0ig7EnIROJOUWYPbS7JEP46WAiKmtqcNHgbiIDqeyPjwhCZVUNCksrxNNeY0WPsbUyevjAQSz79FOUlZY2lz3P2XYDg4Nx1YKbQLpMc5ZkNVXG6kZfkrYKsa3kcW+3wL0teIotndQNJ0Ba8yFr17NuqkwLAXctxZ22CtzbIcg0jzFaS6yWONdBwgetFYdGKMvY6Ic2yLakE2nhc8vraxngznMq4N0auKvH9N8LiH9LBdyHxgeLoAIBOWkwft4e6NshEFz5D/TxxJncMuSXV6NPhwDBJgHenjieXYzK6jp0i/BHdXUtNm7YhL5hnugcF4P1m7bjbFIKpk8eh369u+Ohf77QnJ9Fd9vnmAVcCtzlxTcYEB4WgpDgQDGlv68vlrz2jCRZenvJMqxau1G48AT267b+hlL/cAzr2lH46wTmSTlFmNwvHmEBvmagPrJbNAjW80srsPFosgSt+nh4yEy3Bh56KIzSl5LiEnzzxRfYv6eFFEfOoYeJvPYFd92JqBjXJ11SmzGFVBmVx13tWxqZvwsj8na3nNUbATgbyBjqBpy8LG0OvTZ9ovGe4ganaW7A6awdG5jBfmyBpYe8LQH3+gu378U3PdLNRZVxA3cxsF2ee4PJgAWU1VaFdKTWY92mZSeMJ7B279tsU9UfVXIh+9x50zHSpurqB01F3aENusZRreBP9YFtWZnmHRVwJ0AvrK5BWU0tKqqNeSmo6066Ls1ZV2cAlWckqyrq4O1lAJ3zBPrkuVfV1iE/JQlHf/oWlaVFqDQp05FGHODnJ9lV3cVtAVdZwOXAXemYn68PIsNDxftOffeLZ0wRGUiqyZAmQ732X/YdR2GtF8b2ikWHYH8cT8/D0bRcDO/SEZ0jg5GcW4xdZzMExIcH+snvqpoa1BkM8PIgn93SzWHL066MgNy/c/t2rPj6K5SXMX2au7jKAhFRUfjTgw8gINA4YWuuQo57vhm4G++48p0akfd7Bu5tCXDS6sb+uARwngvAXWvNXcWlcYkdbbx0DTjuZkCoBnsNMw8r46bxJbNs3DYgdMI7rH55NTCq1nmNsaZanbG8FuWXsZ8O6puur0nAvU3ZtL4zjQHumnbXMaC3JxCf5hODVR0usuC451fVoJgxc6rJEcF6ZQ3BuvIYEcATtBtfaEVSmvsrS4txeuMPKEg5i+KSUon9I4B3F7cFXG2BZgPuSkeDAv0RGhwkAJ6FyjKXz56Ogf37IKfGGxW1EOAeGWQE7pR+jI8IRlSwP7KKypCUa8xiydekts6A6joDag0GBHh6mEQfrb8pJjBnZSllUGZSpvfefhtZmZmutuU53V5UdDTufvQRm7r2rjJOcn65Crhb3nsOuMNzd2F4S3ndnQWcDWjw7dVTrLyRbQS4O4gtaBMedzdwt+mVVna4DGQ6S5VxA3fNfBhNGbPtgXiFB9+ayjTvx91ixhUcxQJ9vcC0qD7eHqIkk1tWjahAHwHs9MCnF1Wgf3QQkvLLRSYysaAcWSWV4m2vrK1FfIgfMosrUJd6CsEox4rV69EpNhrlFeXCdx8ysC8ys3Nx5NhpydHiLm4LNMUCzQ7clc4x0RBBfIC/v2QLHTpqFEZPnAQPyV6qnYLRCNZNgN0UBKK0pwbuGj4Ym/QZJjV67523cPTwkabYzX2slQVIkbn3sb83u11IlTF73DWpqAZclLoSMWUtoC7jLHBvjxSPlgCcTbVjewTuVi7234/Hvd7b20CJ0SYfXeVssb9sahxfnFCW0fS4q7poHrCsMzA76IflJMNUWeMYi03mH9YzC9Nl2eiXaq/McRqYUbOvLrZpI0d2JZDVWktdaa6llWnSfWKwL3g40nxjVcAdGBAXjKSicmSWVSE8wFv02suralFRU4cgH09kF1eiZ4cA5JVWg5AlvahSsqyS6+7j6SH/1dTVwa+iELt+3YYTp86gd4+uiAgPxZbtezBq2EAJWn3j/aU2s7k30sTuw85BC7QYcFfb1svLC3PnX4Nho0ZZDELK99sM2FV7rb1mAZ6eZo+70rauMR/A6u++w9offzwHb3fzXTKB+30tANyTC7RUZRp+CGPLUjEs15FervbqDK1UUlSAopwc3QYzPp9WKFeDG265SQMVNwCx5k+c8Q8tIK3upcY5LVqweXw9Fceiih3gzmViP38/dIiKgp+fX30vTMfU1tUJR9S623U1tSjIz0dhfr7xI+Y0ZcTaDPbtrsvjbn2nzU3W20WfHU21nJXU1HrSGtxLB8+XVRtxveNki7e3JwxmhVYDEo8nNzybIz62Fqi0bsUamOoBmdKGsyBT23lv7k6DD4HGjMHuJtvBqXzmAwL8ERsTY15Ftj6vrYzcZeVlSEtLR0VFZb3ltCYzars6sClpQ96+PggLD4OPjw+qqqpQUlKM0pIyebfsrWLItQQGICg4GFR847H5eXmoVPdP9wioo6IpCZLHoKkYNrihiIEC4vceOKqjMVUVAxAWEQX/gCCNIdL4zmT4xsrQuT94uLmO+m3i3wW1tSiupby0AcPjgrE3tcjEsjKRs0yPhZFKY3pmDUCvyACcyimTuhmnjmHf99+gsswtgOHcTWy+2ny2/fz9ERoagvjO8YiMikSAf4AIntCRS8XBjPQMJCUmobS0VGjU1dXVzdchF7TcKsDd188P8268Af0GD7a4BDXuqf9uNvzw86AAD2NQqiOwrrV/x/btWPrppy4wn7sJxQIdW8rjLsDd6qWyJwLRANPXb7D+qKmflSPbt2Lb9yvcN9iGBXx9fTFh8kRcNOdCBAcHa9aiR6qo3PYAePrYcaxdtQopiYluL1QjnrS43rHoZALn/JtF+a1uLtjHX7P1xGP1AH7Lyu1SRxPUN6Jvv8dDCAAmT56Aa+fPg5+vr+YlErxRqthWKSwqwnvvfYxdu/eByQGbWvoO6I9xE8dLM4f3H8ShAwcFiDhT/P39MWDwIAwcMliojtu3/IojBw859BE4cw7rusMG9cPN8+fKZi0QT/D+4dJvsPegYxDv5e2D82fPQ7feA6Q9tQPQ8rcllrCul19bi9K6Wnh7GBDg44WiCuPYJTjD9LHgv/5eHpJ8yd/bU/5V789LScSO5UtRUeIORm3K8+GKY4OCg9C1W1f07d8X/fr3Q3RMNOg0VgonrupJdkVFBVKSU3D44CEcPXIMiWcTZTLbFkurAHeRDrzxBvTu399sE0vQXj8X1nZi1iHAUM9xV14utYG1hk5l24ED+/Heu4vb4v1ot30icL/v8RagyhSUW+i4ay1FW0FzTa+TtlOufuthAvfV37bb+9GcHSeAmXnRTFx48YXiqbNV1MBdy970diQnnMU3Sz9HZloLUJua0ygt0LYC1NWAXc9pbQF3W8cqgJ5g3g3kjVZiUrmxY8/D/PlXISws1KbZqTJCZTV7JTU1HR8s+RSHDh1tUkLA7r164oJZs5Cbk41tW7YiJUljJUXPA2KqE9spDuMmTkBUx2hsXLceRw8fduLoxldVQLwWgGerjkC8twm4d3cI3I19tATsxhwTfWODUeVRh51pRZjTLwqnc8sQ4OMhk7DoIB+kFFagphYI8fMUbnunED/5NzLAG0ezSjAsNkR+52XnIPvEQXy09OvGG8R9ZJMswHe1R88emHL+FPTq0wshISGa7VkDd6USV6pysnNw9MhRrPtxnXjj21ppFeDOpbmrbroRvVWa3xbLVlbL1Oqf/JvDop/BIFSZxnjcDx48iHffeaet3Yt23R8C9/tbCLiT467tLdfnTaeh67+t1jDf+FAd3rYVv7qBe4NnkoPipCmTcNmVlyEgIMDuM1uh9ribzNwA0tRBPO5vvvBik0BMu3557HT+vNkjZa/yb2Ou01ngbn0OAvlzHcR37twJd931R3TqZKQfaRXF8+oIuNfV1eHw4WN44633kJub15hbis5du+Lyq+YhLzcXq79dgVwnaH32ThgaFoZLrrgCoWEhWPPdKpw8fqJR/WvsQY0B8QTuF8y+CkbgXp/szbbnvSGADw/0Bj3uudXVmNo9AieyS9A9IgDh/l5IL66EpwFILaxEjwh/HMsqRfcIP6QWVaBrmD+OZ5UK751g/uTZFJQlHsPHn33TWBO4j2uiBcZOGIe58+YiMDDAwqNu3awt4K4G8Hl5+fhy6TLs3bOvib1y7eGtA9xDgnH1jTeqPO51FvRgWyBe2c4B0l8lCqYGA/aBvHHvoYMH8c47b7vWkud4ay0F3FMLypFfbly+MrEMzZa3BvP1dYxV7IJ1U2Xl+TnkBu6aT3S37t2w8NabER3rWK+fwL3YtNysbsxCzs9k8N+2bMW3y75wCX3g9/AqEqg3BayrbdBU4K5u61wE8Rw3rr/+WsyaNd3uo6UXuCuNfLjkf1jz43qnH9fwiAhcfPllIBVg+bIvke7i1aqIyEhcOf9alJWW4IeVq0AlttYo9kC8woMnnebQsdOYMfsq9GjgcW9IjbHmtSu/I4J9cKaoAqUG4xZFEpIedSrMKN8Stfyj8j1Rb8tNScSWLz9FuZsq0+KPDOOtLphxAS665CJd53YE3JVGigqLsPzrb7F967Y2831qNeB+DT3upMpYBXGZ58sNY8LM4N4I3K2kAK1ulSaoM9Whx90N3HU927ortRhwLyRVpp43re15r++2NVjXpshYXibrHNq+FVtXuaky1g/ATQtvxIRJE3Q9F+JxN/NErSxvFZdQVVGJT957D8fPcbUnVwJ25Sa5ErgrbZ5LAL5Dh0j861+PIdBOjgrl6eZ448jjrtgwMysbDz/yT5SWlul6n1iJAagTpkxC/0GDsGbVapxqJo941x7dcdElc3Di6DH88vMGVFWqAmp199Z1Fe2B+H2HjqG4wgsZxca4g8Zw3MMCvZFUVoliSetoHJx4T7uE+SK5wHjtZqBupd9ev92AnJREbPriEzdwd92t19WSf4A/zp8xHRfMnC7viJ6iF7izrcKCQnz52RfYueM3PU03e51WAe7BIcG45qab0MfEca9f3LLUhVYx3RskevGrgxVVRoPyYDKfNVgjcH/b7XF36cNF4P7APx5zaZtajaUKcFd73K1Bup3nQIN6at5kJTF3dNcO/LL8y2a/nvZ0gpjYGDzy+MOSBVlPoZxacWW9t0p9jMWtkMyEdTiwew++/HQpKs9BnePmAOzNCdzVAH7zyu1I0lKq0fOQtIM6V1xxKebOvcRuT5XnmRx3W6oyWg289vq72LLVGBisp8TExQpF5uihQ9iw1nlvvZ5zsA4pceMnT8KQ4cPw9bIvkJ6SqvfQZq1HAM/CwFZrTvzmfVnILqiwA9yNXSOusMYWveKCEBTsg7OF5Qjz8xZpx0AfTxzNKkbvyEAJQj2UUSwZUkVTRuV4EABouurs5ET88sXHKC92B6c264Ogalye1UnjcencS+1Orq374wxw57GFhYVY8t4SHD7YMrEf9uzXqsCdEfHW/HWLjIxKzxtIq9XBCNyt/erGA+zTZQAC97fcwN2l71WXHt3x57886NI2tRqzAO7W6M/63mvJ0ZkzNNqf6KWeOYWV77vpVOp7cNW1V2GGA7qAuj4Tl1hTZeonSsq7Wn8fMtMz8PlHHyM5IaHZn6O2coLmBOzKNbrc466RdoNBrOTB/x4B/NNPPwFy3G0Vs7ddoVg4CE5Vt/Prrzvwymv6462mXzgTPXr1xLdffI3MjOYNmiMdbvZll4Dv5arlbU9hS/HCGzwMGDqwL1b8kmLmuNuixDQE7kbEERzghTJPwNvfC+H+3kgqKJdETPll1Qj285Qg1exSlcPIJAlp4YWHAVnJidi47GOUFRe1lSHmd9+PqKgOeOjvfwO97s4UZ4E722ag6isvvoLcnFxnTuXyuq0G3K9dcBMEuKveMPXLZqTQqOfFlhrWfrVGj7tSNJypNgH8ATdwd/mDNHjEMNx4220ub9e6QQL3QuG42wDe9qQhZVbXIGF6/WRP9RAVZGfjs5f+0+zX015OwEHumecWITIyQneXGwB3k3217gB3VZSX46v/fYa9uxzp7+vuQputSGUYgnYt+UZXd7rJwF07P57Zbaket7d8tw1bv9PvQXb1tbq6PSYLfO+9N8QDrVXU3x3FC+uMxz01JQ0P/FXfSqWXtzduvfsOnD5+Eht+WtfsK1NUjJo26wL0GzQI777yOspK26Y2OYNTZ8++Gr17D7CQsCR+0AvgWa/IE6jwAjw9DKiutaTMmD4dFvrtRpqmcTRTKJsE7j9/5gburn4PbbXn6+eLu+65Cz179XT6lI0B7pRw/Xnteqz4ZmWrSkW2GnCfv2CBAHelWCxdWSB41bKWCsz71dQDd0ceduv9+93A3emH3NEB5184Cxddfqmjak3eL8Bd4bjb1W93sBpjBpHqLpmOMQDVVVX44F//QHV129RxbbIhnWwgKCgI/331BaeOIse9pLKhVrXykbO2PF/7VV8vx6b1P/+udd1bwsuutq3TwN0JoC7nsXK+0Ov++X+/cupZaauVQ0NC8Nrrtp97tbdd4UU7A9zJb//DbXfrunzyzi+76kpsXLse+3bt1nVMUysNHjYUU2fNwNrVP+DIgYNNba5Zjidwn6MJ3C0TtRkpMpbOQDUfvsjLgDKTzLea/mKmxViBdEJ2ZSxTQHxWUgLWLf3I7XFvljvdsNGJUyZi/g3zG3W2xgB3nigzIxMfLP4AZ0+fbdR5XXFQqwH36262Au4NPO+qF8x6Xx3gV1Nn0+PuyPtO4P6mmyrjiufH3MaC22/D4OHDXNqmVmNphRUoMKnKKPvVPHVu07z/qo2W++vBujWQ/OqtV5GRlNjs19QeThDXKQ5PLvqHU11VPO7W9Bib9wgGbFi7FmtWrmpVb4ZTF+lk5cvumdMiXnZngbt1vgw1ILfyozTI3mvW7rCqSPCedIL0hfZb7AF3a9DOqxSJYoNBd/IiZ4D7pPOnof/gQfh++QoktRCdLCYuDpdfc5UEwf60anWbvJEE7pfMvhp9VB536wBVdtyS2678rn9oC70J3I38deMYpf7bMgmT+d6bkLusxxiAzMQE/OQG7i3ynFBV6Y677wCVzhpTGgvcGY+1cvlKrFm9ptUcTK0E3ENw3cIF6EePu+mLYb2kZenFsQTxfFd8CdytPhT6PO8GELi/8c5bjbnX7mM0LMAX4InnnkVgkDHldHOWNAanlpt03GWwtONZdwKsNwD7BmDr6u+wd/PG5rycdtM2U0U/8ZS+JX3logjcS6gqo7m6Uf9xVM+0fln3M75fsbLVVSxcfWNIjbn8HvsBjq4+p9KelsddE6gr6MbSiW5sxpZjxc7qKA/bumo7fl3dfqkzzgB3I2WiHuw1mPBo3GBngPuV110H9uerzz9DQV5+cz0uFu0yq+qNf/iDZGP99IMPWuSczp7ExwTc+9oB7tZAXut3sQ9Q6uVhFXhqvKfm1RTTN0cN3JUvED9FGYkJ+PF/S9wed2dvYiPqDxk6BNctuM5m5m5HTTYWuLNdZlh99l/PtpqDqdWA+/UKcDdZV14kByBeedkMdXUC3Cm5qhesKzeR9QncX3cDd0fPte793Xr2wN1/bf7AVHbICNyrtb3qMqjWd7v+T9VfVg+MxU8r6k3KqVNY8cE7rTar1n0DWqAigfs/nQXuNSbgbtU/M8dd414RuK/+nQH3lqbGWD8OAtybSH/RJLSr8bwNlMohncC9vYJ3W8Bdy9tuDdyt5juab6kzwH3hHX9CTXUNln3yCcrL9EtINmV4ILi55c47JFX82y+/0pSmmu1YAvfLZl+Nvr0HairG6OW5F/kaUO6tcNbrPwZyXxUHkWmzQo2xBPAGpCcmYM2nH6LUHZzabPebDTPmZPYlsyWDt6enZ6PO1RTgXlNbg6cee6rVsqq2GnC/YeEC9B/IYBLTa2X5j/lGGLG8eTHWuL0O8K2utfC4W4M0e4D+wKGDePVtt8e9UU+7xkFXXT8f4yZPclVzdttRqDKmFUqpq5f6YtFwA368KmTS1GBZUTG+fvcN5GVltsi1teWTNAa4Vwpwr2kwu26wuqHSSN5I4P7t78fj3tqgnc9UkLdKbcHGOKvXo24eje0Ada3nmLz3L15pf2ngtYC7+vlVxiGz19Ui0Zv5c2Xz1XYGuN985x2oqa7Gso8+lkDuliq3/PkuAe7vvPRyS53SqfMQuF8++2r0awDctegxtgNWi309UObDFRMr7roJuFuDdC0vfHriWXz/sRu4O3UDG1GZWbuvue4ajBozqhFHGw9pCnDn8f/76H/YtHFTo8/flAP/H3qifmJvpjxDAAAAAElFTkSuQmCC">
          <a:extLst>
            <a:ext uri="{FF2B5EF4-FFF2-40B4-BE49-F238E27FC236}">
              <a16:creationId xmlns:a16="http://schemas.microsoft.com/office/drawing/2014/main" id="{FB80D584-8629-41A6-BD1F-9AAE5BA591B5}"/>
            </a:ext>
          </a:extLst>
        </xdr:cNvPr>
        <xdr:cNvSpPr>
          <a:spLocks noChangeAspect="1" noChangeArrowheads="1"/>
        </xdr:cNvSpPr>
      </xdr:nvSpPr>
      <xdr:spPr>
        <a:xfrm>
          <a:off x="12839700" y="2495550"/>
          <a:ext cx="304800" cy="5143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9</xdr:col>
      <xdr:colOff>0</xdr:colOff>
      <xdr:row>10</xdr:row>
      <xdr:rowOff>0</xdr:rowOff>
    </xdr:from>
    <xdr:to>
      <xdr:col>9</xdr:col>
      <xdr:colOff>304800</xdr:colOff>
      <xdr:row>10</xdr:row>
      <xdr:rowOff>304800</xdr:rowOff>
    </xdr:to>
    <xdr:sp macro="" textlink="">
      <xdr:nvSpPr>
        <xdr:cNvPr id="4" name="AutoShape 9" descr="data:image/png;base64,iVBORw0KGgoAAAANSUhEUgAAAu4AAAGlCAYAAAClanP4AAAAAXNSR0IArs4c6QAAIABJREFUeF7snQeUFEXXhi85I0lUQDCAATGgoAISFBEREAGRnHNOC7tkdtkl55xzkiASREABUUAlSJIkKIqCouSc+c5b+9Vsd0/PTM/swu7Ae8/xfP/Pdqh+qqb7raobEuUr9tEdoZEACZAACZAACZAACZAACSRoAoko3BN0/7BxJEACJEACJEACJEACJKAIULhzIJAACZAACZAACZAACZBAEBCgcA+CTmITSYAESIAESIAESIAESIDCnWOABEiABEiABEiABEiABIKAAIV7EHQSm0gCJEACJEACJEACJEACFO4cAyRAAiRAAiRAAiRAAiQQBAQo3IOgk9hEEiABEiABEiABEiABEqBw5xggARIgARIgARIgARIggSAgQOEeBJ3EJpIACZAACZAACZAACZAAhTvHAAmQAAmQAAmQAAmQAAkEAQEK9yDoJDaRBEiABEiABEiABEiABCjcOQZIgARIgARIgARIgARIIAgIULgHQSexiSRAAiRAAiRAAiRAAiRA4c4xQAIkQAIkQAIkQAIkQAJBQIDCPQg6iU0kARIgARIgARIgARIgAQp3jgESIAESIAESIAESIAESCAICFO5B0ElsIgmQAAmQAAmQAAmQAAlQuHMMkAAJkAAJkAAJkAAJkEAQEKBwD4JOYhNJgARIgARIgARIgARIgMKdY4AESIAESIAESIAESIAEgoAAhXsQdBKbSAIkQAIkQAIkQAIkQAIU7hwDJEACJEACJEACJEACJBAEBCjcg6CT2EQSIAESIAESIAESIAESoHDnGCABEiABEiABEiABEiCBICBA4R4EncQmkgAJkAAJkAAJkAAJkACFO8cACZAACZAACZAACZAACQQBAQr3IOgkNpEESIAESIAESIAESIAEKNw5BkiABEiABEiABEiABEggCAhQuAdBJ7GJJEACJEACJEACJEACJEDhzjFAAiRAAiRAAiRAAiRAAkFAgMI9CDqJTSQBEiABEiABEiABEiABCneOARIgARIgARIgARIgARIIAgIU7kHQSWwiCZAACZAACZAACZAACVC4cwyQAAmQAAmQAAmQAAmQQBAQoHAPgk5iE0mABEiABEiABEiABEiAwp1jgARIgARIgARIgARIgASCgACFexB0EptIAiRAAiRAAiRAAiRAAhTuHAMkQAIkQAIkQAIkQAIkEAQEKNyDoJPYRBIgARIgARIgARIgARKgcOcYIAESIAESIAESIAESIIEgIEDhHgSdxCaSAAmQAAmQAAmQAAmQAIU7xwAJkAAJkAAJkAAJkAAJBAEBCvcg6CQ2kQRIgARIgARIgARIgAQo3DkGSIAESIAESIAESIAESCAICFC4B0EnsYkkQAIkQAIkQAIkQAIkQOHOMUACJEACJEACJEACJEACQUCAwj0IOolNJAESIAESIAESIAESIAEKd44BEiABEiABEiABEiABEggCAhTuQdBJbCIJkAAJkAAJkAAJkAAJULhzDJAACZAACZAACZAACZBAEBCgcA+CTmITSYAESIAESIAESIAESIDCnWOABEiABEiABEiABEiABIKAAIV7EHQSm0gCJEACJEACJEACJEACFO4cAyRAAiRAAiRAAiRAAiQQBAQo3IOgk9hEEiABEiABEiABEiABEqBw5xggARIgARIgARIgARIggSAgQOEeBJ3EJpIACZAACZAACZAACZAAhTvHAAmQAAmQAAmQAAmQAAkEAQEK9yDoJDaRBEiABEiABEiABEiABCjcOQZIgARIgARIgARIgARIIAgIULgHQSexiSRAAiRAAiRAAiRAAiRA4c4xQAIkQAIkQAIkQAIkQAJBQIDCPQg6iU0kARIgARIgARIgARIgAQp3jgESIAESIAESIAESIAESCAICFO5B0ElsIgmQAAmQAAmQAAmQAAlQuHMMkAAJkAAJkAAJkAAJkEAQEKBwD4JOYhNJgARIgARIgARIgARIgMKdY4AESIAESIAESIAESIAEgoAAhXsQdBKbSAIkQAIkQAIkQAIkQAIU7hwDJEACJEACJEACJEACJBAEBCjcg6CT2EQSIAESIAESIAESIAESoHDnGCABEiABEiABEiABEiCBICBA4R4EncQmkgAJkAAJkAAJkAAJkACFO8cACZAACZAACZAACZAACQQBAQr3IOgkNpEESIAESIAESIAESIAEKNw5BkiABEiABEiABEiABEggCAhQuAdBJ7GJJEACJEACJEACJEACJEDhzjFAAiRAAiRAAiRAAiRAAkFAgMI9CDqJTSQBEiABEiABEiABEiABCneOARIgARIgARIgARIgARIIAgIU7kHQSWwiCZAACZAACZAACZAACVC4cwyQAAmQAAmQAAmQAAmQQBAQoHAPgk5iE0mABEiABEiABEiABEiAwp1jgARIgARIgARIgARIgASCgACFexB0EptIAiRAAiRAAiRAAiRAAhTuHAMkQAIkQAIkQAIkQAIkEAQEKNyDoJPYRBIgARIgARIgARIgARKgcOcYIAESIAESIAESIAESIIEgIEDhHgSdxCaSAAmQAAmQAAmQAAmQAIU7xwAJkAAJkAAJkAAJkAAJBAEBCvcg6CQ2kQRIgARIgARIgARIgAQo3DkGSIAESIAESIAESIAESCAICFC4B0EnsYkkQAIkQAIkQAIkQAIkQOHOMUACJEACJEACJEACJEACQUCAwj0IOolNJAESIAESIAESIAESIAEKd44BEiABEiABEiABEiABEggCAhTuQdBJbCIJkAAJkAAJkAAJkAAJULhzDJAACZAACZAACZAACZBAEBCgcA+CTmITSYAESIAESIAESIAESIDCnWOABEiABEiABEiABEiABIKAAIV7EHQSm0gCJEACJEACJEACJEACFO4cAyRAAiRAAiRAAiRAAiQQBAQo3IOgk9hEEiABEiABEiABEiABEqBw5xggARIgARIgARIgARIggSAgQOEeBJ3EJpIACZAACZAACZAACZAAhTvHAAmQAAmQAAmQAAmQAAkEAQEK9yDoJDaRBEiABEiABEiABEiABCjcOQZIgARIgARIgARIgARIIAgIULgHQSexiSRAAiRAAiRAAiRAAiRA4c4xQAIkQAIkQAIkQAIkQAJBQIDCPQg6iU0kARIgARIgARIgARIgAQp3jgESIAESIAESIAESIAESCAICFO5B0ElsIgmQAAmQAAmQAAmQAAlQuHMMkAAJkAAJkAAJkAAJkEAQEKBwD4JOYhNJgARIgARIgARIgARIgMKdY4AESIAESIAESIAESIAEgoAAhXsQdBKbSAIkQAIkQAIkQAIkQAIU7hwDJEACJEACJEACJEACJBAEBCjcg6CT2EQSIAESIAESIAESIAESoHDnGCABEiABEiABEiABEiCBICBA4R4EncQmkgAJkAAJkAAJkAAJkACFO8cACZAACZAACZAACZAACQQBAQr3IOgkNpEESIAESIAESIAESIAEKNw5BkiABEiABEiABEiABEggCAhQuAdBJ7GJJEACJEACJEACJEACJEDhzjFAAn4SSJokiWTKlEH+O3la7ty54+fZPJwESIAESIAESIAEAiNA4R4YN571gBFIlCiRPJQ+rTyX5ympVaW8nDl7XnoPGC23bt9+wEjwcUmABEiABEiABOKLAIV7fJHnfYOGQMaH0kuJt16X4oULSr7nc0vSpEll4w8/Sa/+oyjcg6YX2VASIAESIAESCH4CFO7B34d8grtIoFSJwtK4ThXJnDGDJEmS2HUnCve7CJ2XJgESIAESIAESsCVA4c6BQQIeCMA9JiKstRQt9Jo64vLlK3L8xH9y5I+/5OsN38uWn/bQx52jhwRIgARIgARI4J4RoHC/Z6h5o2AjAOHeu3NLyZH9Udm8ZYfs2ntQ/jr2jwpKpW97sPUm20sCJEACJEACwU+Awj34+5BPcBcJPJQ+nVy4cFFuM3vMXaTMS5MACZAACZAACTghQOHuhBKPIQESIAESIAESIAESIIF4JkDhHs8dkJBuD9eQFMmTS/r0aSVRIpHz5y/KlavXElITfbYFz5A2dSpJmy6t3Ll9Wy5duSKXLl7mirlPctEHIAA3fbq0kiZVKrl2/YZcvHQp6MaAw0flYQ8IAdRdSJMmtaRJnUpu3Lgply5fVmOaNRiCYwCkTpVS0qZNI+jHi5cuy6XLV+TWrVsJrvEqZXC6tJI6dSq5fOWKXLh4OUG2M8GBY4P8JnDfC3cIkbrVPpKc2R9zwTl85KjMXrjcL1jZH8sqjWtX8esc48FzF38hf/19Qto0riUpUyR3/Wnrjp9l5VcbxEkZn2TJkkmjWpXlkYczu84//s+/MnHmwoDahRdNpgwPyXPPPClFCxWQN197WTI8lM50Lbwkv9+6U77dvE32HfxVTp89J7d95C5PmTKFNK37iSCNoje7fuOmXLh4Sf46/o8c+vV3+fvfk3L6zDm/PqjJkyWTR7NmkddeeUGKFSog+fLmkWRJk5pue/nKVfnz2N+yc88B2bbzZ/n96DE5ffa8o5dqsmRJpfYnH5rGz5/H/5GZny5VIsCX2Y2/E/+dkunzljgSxJ3bNJTUKVO6bvPVhu9l048/mW4LUdKxRT1JjNmWiJqkTJv7mfx57B9fzRN8FLM99oi89UZ+KVa4oDyZM4eatGmDuEGf7P/lV/l+2y7Z9fMB+fvESZ/sUqRILi0b1pD0adO4rrVn/yH5fOVan+f6bLSIEmEdWtSTJIljMv3YnXft+nXV/pOnz8i+g7+p/z179rzcuOmg7xInljrVKkiuHNmcNMntmP9OnZGJMxe4xgl+9zpDkT54x579svTLdQFd39NJRd7IL6WKF7b9M/rz+s2bcuP6DTl77oKc+O+kHDl6TE6ePitnzp6Ta9eu255X5t1i8sarL3ptJ+I+8L74979T8suvv8vRY38r9tev37A9D++fjz4oKS+/8GxAz4/7DRw1xbbNeEe+WeBlKVa4gOR7Po9akDDa+QsXZd8vv8quPQdl6449gt8k3kVWq1utgvpNaNu97xf5bMVXjtvbs1ML1+8SJ333w3ZZ++0PpvO9fVvwXbh586Zcv3FDLly4JP+ePC1H//pb/j7xn5w9d17xtjPUmsj9ZE7Xn/b/8pssWrbacWyOtd0//rRbvvz6O9OtHnvkYfWeD9QWr/hK9uz7xe30tGlSy5O5ckjpd4pI4YL5JVPGh0zH3Lx1SyUIwLmIPQIPfJdu3owW81kfziwt6lcLtFmu865euy6DR08V3M/OUqZIIdkefVjeKPCyFC9cQJ7N/aRgTGvD5OLX3/+U777fLj9u3y1//HXc4+8r1o3lBR4oAve9cE+aNIkMj+qiXt7a8CMKDR/iV0ej8M74Ib38Osd4cNc+w2Tz1p3SunFNqVi2lCROHP0DxwpC595DZN/Bwz6vXbViGWlWr6rr5YBZ/aBR02T9xh99nms9IF3aNFKqRCF5t3hheTb3E5IkSRKf1zj06x8qm8qSlV97/BjjInjxThoeIXixOzWI4N/++Es2/rBdlq1aL+fOX/B5KiZjlcqXkqJvviaZM2XweTwOgHDBx3fgyCly7O8TPs/J81Qu6dO1jZocaMNHvnvfEQIevsxu/EEcjZkyV1as2eBzErRszhi1Aq5twvRPZd5nK023zZghvSyaPsIlYm/dui1tu/SVnw8c8to8CKYPy7wjb73xqkBoO7GTp85Ihx4D1MfSm736cl6J7NpWTQy0HfrtD+nRd6T88+9JJ7fyegwmhQunD1ercE4NAhIT3Z0/H1DjGBNRb5NQ9N2QPqEBC8s//jwuTTv0lqvXonet8LsYN7iXPJ79UVeTV379rRqLcWnVKn2g3hNODePl35On1KTs85Xr5MCh39xObdOkllQqV8rpJdVxEJdbf9ojC5auVpNzq0HkdGnXWN57u4hf19UHQ9BWqNXKJF7RZ2VKFpWKZd+VJ3Jml8Q+Jna4Ft7Bew8clvlLVsqO3ftNbRkaGSqvvpTX9W8YN5FDxjtu79ol00xpZOcsXC6TZi0yne/vt+X27Tty5tw52XfgV1m9fpNaWLGuQA/sHSKvGyZa336/TSIGjXWJW18PYG03JiujJs0xLarkeTqXTBoW4etSHv8OjuBptKeeeFzqVP1QChV4xdE7CSwgiNes3yQLP1+lRPZTuXLI1FFRAbdLn4hxUalOGzVpstozTz8hFcuWlLfefE3wLfVl+J4hC9mKNd/I7r2/+LU45eva/PuDR4DC3WGf+/tytV5WC/cnHs8ufbq2lscNOwA/7z8kncOHqHSDngwCclB4J9OKOGbyfYdPlCtXrjp8iujD8HHr3LqhvFPsTb+ED87FBwIfuW5RI2xXqHBMIMJdPwCEFJ5r8JhpHq+PY/O/9Lz06dJGrbwaVzmcgICgCOk5UI79/a/Pw8uWKh69smvI4Q6hM2z8DFmx+huf59sJd5wEAdmycx9VgdWb3S3hDrHUvnldtfvjDz+sVDdu11PtWngyXK9BzUqqwqzx2hBaYRHD1K5HbC0Q4a7vicnb1avX1K7bnEUrPDblQRHuRi4QK5hcYXJjtECEO84Ha6zsd+w5UH77/U/TNeNauON6mLQ0rFlJFUnz1ybOWCDYGTVaQhTuxvbB5WfEhFmyaq15NTwYhTveReOH9lY7XP68k8ADO1dh4UMFO2x3W7hjR6tbh2aSKmUKv9uJHahh42aonRcaCQRKgMLdIbm4Eu643ccflpaWDau7fvTYklMrsKu/sZ2JYzW0bZPaUubdoq5zrly9KiE9BykR7Y9leCi9dG3fxLQaY/xwYzUY10YSFbyYUhlWTI33+Wn3Puk/YrLaFreanXDHli62drVhJSx58mSSPm1agTuK0TA5GDt1vixevsb20bCS1Kl1Q3k4c0a3v0Mo4F54gSeSROoeWPU1rrwd/eu4tOwc6XVigAvj4xEe2kptt1sNK1i9B4zxuWLuSbjjetgyHzBystfdi7gW7thZ+fD9t6VZ/apu7gNoE9iDH1aZsJqN7WC4PmkD17otunhdNccOQUSX1vJKvufcuGGMY1IWW4uNcDfee9W6jYJdDLsJ1P0i3DHR/Off/wyPnUiSJkmsfttYLbSKJOymhPQaZPptW4U7VjZPGHZOcA24qMFty7jLom+6fddeiRg0zrSTFtfC/dk8T6rJfNYsmczvk9u35eLFy+qdAHcyvE/xjrI+t90KcHwId6wi/3fqtHKR0YbfLYRt+nTpXLu1+m/Y0cH77NcjR13HB5twh8sjdjbfeO0lt1cDJtkX/+/XniJ5MjXGrO6QGzZvVTsh2Lm9m8L9naJvSLtmdUy7oLrBWHS6eOmK3LhxQ33T8Duwm0BisoV34Ppvf2DsVWw/BA/o+RTuDjveTrhDeBnFqLdLQbDAlxQGQYwPTIH8+VynYFu9TZcoOXf+ottlCubPJ71DW6nVZW3jps2XBZ+v8mvLDfdtWq+q8iu12l/HTwhEDHzNseoW3c6UkuepnPJuicLqZWj131u1dqMMGj3V7Vp2wv2bjVtkxqdL1bFwEoKQht9p1qyZ1da2cVsXx8CdombTTgLRYbRsj2aVAb06mtwN8HcIzm079ypffKyo42Omg22R0jHX44/JS3mflReez61Wi5uHRPgU3RCgcycOUh95q4FRraad5awPlx5vwh0f6FGTZsuSL772OHTiWri/9MKz0qtTCzfXIoh1fPx+3LZbjWmXcE+ZUk2QXnnxeXnjtRclefLkUq1RR6+uTNgdGtm/qxo/VsP4rt64oyDuIDZmFe6YsGGVGO4vRoMggCsRtrbhomIVa/jQww0Avyer2Ql39PvqdRsdNR1xFJ8u+dIlwOLLVQb+vx17DHS1Gb8/PFvqVKkEYvfj8u/JwwaxCyYjJs4y7ShZhTt8rY3uhhDEECv4zcC3/INSxU2xPOjvXv1HK39ybXbCHf3o1IccQgluJ9qHvk2T2lKp3Lumvjlw6Igs/XKt2l3DogRcFFOkSCGPPZJFXsn3vCqupicabbr0ld17D5rOjw/hjt9iv+ETXTuC6C8l3FOi3Q9L5fKllD+10fAu7j9ikuuf4ku4Y0EDdS6c2Jr1m+Xg4SPqUAh2vNeNdubceVm6cq36TetAT0y6EAAKN50ib7wqT+V6XPUp3Cux84DvAKpc1/i4rG0TcmR7VMVDGV3sUAUbsR5WQ3D+lNmLXW5IOHdQeIibCygmhJt/3KFW0VVMhxLuySRLpgzqu1ayWCH1ezMa4ikiBo9TrmQ0EvCXAIW7Q2JW4Y4PTJP2vQR+u4EYAmgmD48wzdy/WLNBzcSN2Q4gPKaP6aeCYLTBF7Vt135+37bAK/nUSqhxRQwfP0xAcF9PgWmYMMCt4p2ib7qt9nSPGiEbLcGSdsJ92ap1MnTsDNs24wOO+AHrx8j6IYXYH9G3i7yY9xnTddBurFyv37jF50Qmfbo08kzuJ2XbDt/uGogpaO4lyGn89E9lvsXf3PqA3oQ7joWfPVwT4N9vZ3Ep3OHuM2vcAMHkx2gQCmERQ20DxYzHYfeiYP4X5cftu7z6yjap+4nUqGz/4cT1MNnDWI+NWYW7FnHzLK4O+h6IGXvt5RfUOM7+2CNut4awxaqw0eyEOwJ+azcPDajp8SXcIaSqNGjvsc0fvFtMEARttOWr16vfq34XWYU7XL1qNOnk8ZohrepLufdKmP4+Y97nMm3eEte/2Ql3TNRLVqwfEN/PZoyQTBljYl0Qy4Rx7S17DIQggs8rlHlHuYBZ4y/iQ7hD1LUOi/Lojpb32adVRecshh1HrLa3DI1ULmCw+BDu4Iz4F2ucgJPOtI4vTPSiho6XTT/u8Hg6vgevvZxXWjSoLpgwzJj/uWAxxJuVKFJQQts2Votn2rBz7ct9D/eaNipKcj1uDlTH7jR2XjHWPNmLz+eRbh2bmeKkcOz2nXslYvBY28U6J8x4zINLgMLdYd/HtXDHCkrtT8orP2C9nYYXH0ScFsIQDshkAwGpDSuWWI35Ydsuhy2POQyiHZlXjIYV6qHjpis/VG+GtrRqVFO5WRjdTrCL0CYsyuR24q9wx33hb98zpLmpCcgYsfKrb13/hpW8Xp1bml66WE0cPm6menHHpeGDPnNMP3nEEJRqvT5cBeq07OI1U4Av4Y4+R7YGPKudxaVwr/BBSWnfrI7pNmri0G+Um/9xoCzxQcTkwCgqrNdCIHa7rv1tg76c3tdf4a6vi5Xltk1qqdU64+o7ODQPCZfzF2Iyizwowh2LA59OGap2JrQh4BFxLDp411/hniVTRhU8bEhQpH7LxnEel8I9TerU8sX8ceb3x8gpguBfJ4aYo79P/Os2IU2Iwh3fDuzYFn79FdejYSLVolOE6z0eTMId4wDfJiQZ0IbJZsO2PQTZf3wZ3PnSpEklp06f9XWoBCrc3y76htqpNBra2G/4JIHbqDfD82HRoFfnFqZAVrjMIGAYvzUaCfhDgMLdIa24Fu64LUTE4PBOplk8Ulzhx4xUcnBr6N25pSkdFrZEIbQ9pVjz9Dg5czwmU0ZEmvzJsa3XuH1PRy88XBfbtOFhrZTbgTZsC/YbNlGtdmsLRLjjWYdEdDa1D37/C5euVpfF1iMy8pQvXcIkuOBmMnbqPEepGR12tToMuxODI2JWFLEFe+rMObX9aZy4dOo1SJDS05P5Eu44D32JIGO4E1ktroQ7fJmxFY3VOmPfjZ40R20zx5WVKPK69A5t6boctpEhho3xCFhRRCYlpJgM1AIV7rjfo49kUcIHLj1Gw66NMeXdgyLcwQCZt155MSYmYdfeg9KhW39X+kB/hTvEyop540zufeu++0H5uWuLS+GO8b187lhTf2L3ZcKMBYEOMXVeQhTuaFfLRjWkyoelXc8GEQn3P6Q7hQWbcId/O7JbacNCElbvrQHNsepMkYCEO1yUkP2oeOGCrtsjFemchSvUKr+TnPL4ZlSrWEawG2m0TVt2SLfI4bF9LJ7/gBGgcHfY4XdDuOPWWGXo2bmFK9gGW8UQonAt6dKuiSAYxvgya9SuhyAln79Wp2oFlenDaDPmL1X5vp0aPrRN6lRRmRv0aiVWjBcsXSXjpsb4CAci3OELCGFpXAXFCw0vNhhWA6O6tTMJT6wGIigrNgLQ7tnxko1O2xnjL4uVn1kLlqltdWN6Rvhgjpg426O/vJ1wxy4F8o9jMqUNArdhm+6CWAOjxZVwf/6ZpySiSxuTgEYata59hjtKi+lkjMAVBykgCxWMWQlEoCNSoGE7WxvG+JTZi1Ray0CL4MRGuGOM1fy4nPo9GCdhiPEYMGKSCsyGPUjCPapbW7ULoQ2+3u1jIdwRRPjlwkmmHOaIycG7TVtcCne4Qn0xf4LJDRCCavTkucoVEJPFQMZaQhXuDWpWVmkTtSnh3inC9W0IJuGOZ+jUqoGUfa+463nwG9zy024ZPXmO/HPipKO6C07eUYGsuCPPPt5ryC2vDd8DZEpykhJYn4OA2gVTh5l2tuDmWb5Gc0FNExoJOCVA4e6QlJ1wHzZ+phyzCC3j5RAg6SvrCz5e8LuFC4rxJbxw2WppVPtjwTY2DMKu/3D4cfufsx3nTxkZKU8/8bjrHmhbh+4D3IL5fOHASnT/Xh1MwT3w7+saOcwVSBqIcAcD+Jlqw0e2ZtPOKm0iDIGF44f0Nq3gRQewdna04uHruYx/x04IfEghdrWhH+EvO6h3iDxn+HcEv/XsN1IVRrEzO+GOFXoEgqIYF/zGtSEXMQKsjEVV4kq4lypRWDq1buAaT7gn0m72GjDaZ5CuU3bIm92/ZweTLyfG67BxM2Xa6CgVNKYNrl59Bo/zWEDG1z1jI9xxbfid9uvZwRR4jLSsEKu6OJOdcIdAQjYlT3ZH7shfx/6xHQ8J1ccdzzJ9dF+V91wb3PV69hsVsKvM+yXfkrC2jU2YMLaNgdh2wh2T8U69BnvtfuSctysuZudXD/GO3QNcQfCaAAAgAElEQVS8o1CADbEkyPrh1BKqcAdbMNYGV68Wnfq4gsbjS7gj7ufwbzHZbayc8R3D78xqWG2P7NbW7d/xXMh/jsQDmEzaFcly2pc4LhDhjpiqgb07moLtUWAMOxxOVtuN7UMa5g9KFTM1uVXnSJ81N/x5Rh57/xOgcHfYx3ZZZTBbvn3HnPXEeDl8XBDA6sswo+/bvb3JZQapwIyppNZ996MMHDlZkDrSX4MAWTprtEqjpQ1tQ1YILYydXhNV7OZPHmISgHiJtezUxyV4/BHu+HiXK11Cpbs0Rt7j5Y4ALb1KhpfnqP7dTM20+sw6fQZfxyGNIQSoMQ0igneRGQhZK5C9QhsmQFi19uTn6KkAGAo49e3eTgV7asN46jNkvCpCpS2uhLtdoC0ycqAgTFzZ+++8JR1b1je5OyFw65tNW1T14vo1KrpudenSZWncvpff409fILbCHa4V08f0NU0mUF23UbuerpgFO+GucsD/v6CSHTdUb5w0c6Gt+1FCFe5wGZowNNwUeB6b4FS4Y8HFDwH42uCW16PfSNNChqd0kAj482ZLV64TCESroXhPZNc2bsHXOA4CC+9OvO9Wr90oXzvMCJYQhTsWFgb07CB4Xm0JITgVbYEw91bU7Pg//6mdRavBb797x6by9lsxO8z6GFXt9/oN9bvDDiz6X2ej8ffdFYhwRzpgLOQYDamKUZDKXyv//tuqyrXRooZOkK++2ezvpXj8A0yAwt1h5weSxx1uAnVahPm8A9JZfVy+tErVaCz0o09EjuneA0arlaNALHXqVLJo2nDTNjJKYCMQVvtEOr0uXDy+mD/eJGrh3tGgdTdXsKGdcMeKNVaZYTq/OiYB8G3HFiTSyWnDBxaTFExWtOGFi5SYRps8a5EqohPX1rxBNan6UUxAMFZ5qjbqqApkQfDNnzTYNAmyugAY2+Otci+qvY4e0N2UXgwsUfX01JnoQKu4Eu7YvUEgtNEQm4DKi3Fh+PCGtW0kWNnXBj9VpH5EEBbqB8ybOMhUFwD+x56ywPhqU2yFO4bb3ImDTeyRO7tO8zDVXlggedyR33zslHm2KQ0TmnBHn+XM/qh67yDwWxviVrA6bsz8Y/Vxh6uA8beH9Hrp0qVVu3qoyGutxLseCw+jprjYqvdAgJVTPYkmXA9pBRvX/lgtgngrwoQ+/u77bWqCBT9qT+lJE5Jwh1sXRDt2Jj+p8L5poePLr7+VAYYKvPGx4u7rN4u/YwUdu6R2hnSibZvWkeKFC/isRnrkj79k8YqvZMv23R53O+3uEYhw//D9d6RDi7qmy8GFZ9Ey+zoj3jigeFNk13Zi+NypCYCnmiVOmPKYB48AhbvDPr+bwh1NsAse1E2Db/X0ec6CYOwe56H0aWX+5KGmbCwIgkVeZWRl8deWzh4tyI2uDYG0tZp2EuS9hcWmcirOX776Gxk/bb7JjaLce8UlpFUDU1ORA33x8q88Nh8rfshRbWcn/julxJXV7xUfe+RuNxZxsa7sh7VrLFhd1oYiVDWadrJNkehNuOP8ksXeVKvUxhSdyJCDVRiswMeVcIfPfmULi579R6m893Fh6POZ4/pLpgwPuS6HVJl6ZRSiClvhRV7P7/o7cmtjYuvvdjMuEFvhjmtY3cdQlrx64xCXiLtfhPvlK1fks+UxtQISJU6k3jfIh41VW+z4GX394YKG9JgQWdoCrZyK848c/Ut69hst2NEwWlwLd33tR7NmEQikimVLSY5s7qk/jW3ApByua9PnLpGjlvbhuNgK93WfTzOxxQ4XdrqMZv22YHUZE+pzhkxfqVOnVJNfPA9ylxt3J/H7Qepco1umVbjDLS580BivaVyNbbK2G+9KCEzj+xK51CcNi/Dr9eFNuONCeA++8FxuKVf6bSlU8GXTzq71Rqg3gEnXl2u/ky++2uAoQUEgwr165bLS1BJUas145hQCYrn69Wiv8vJrmzrnM5n5/xonTq/D4x5sAhTuDvvfTrhjS1AHstldBh+qeq26OrxDdNaWmWP7m1wNUCyofutuAQVW6RsjD/tCtxX3X/+/4u47hZbxAbAy/uWCiaYVNbyM67fyvuLuBAJ4bti8TWWpwaqf0YoXKaiqmBpt2twlKqrfk3mbbKGoR6vQSLdtXaTLRGoybQikDIsYYsocAz//Ab07qgBTbfAHtktJ6Uu4I5VZaNuGpi1iPDvKYiPDSVwJ98Z1qqiATKPF5RYt/Dbhv6kNLiP1WnUxBdsiI1D75vVMLhmo0Okkp761j+NCuGPF3VgfAUHfyNHua8XdWhTM2DasuGPSaVdUK75W3J389vQxEGZwC7Pm2Q9EuONav/z6h4SGD7ZNN+tJuHvji3ZCRCLjlC/DZOStN1+VahU/kGeezqXEkrUAl77G6TNnpXmnPqZqsPibVbjD9x+1K5wYdh1WL4wpioRznAh3J9c29heCvCdasudYhTv8xBHsr+M3vN0DhfFWLzK326lw9/VNxLfCyS402ocUnZ98VFreLV5IFeszTi6N7cczTZ29WD79fJXPeJ1AhLtdGt2RE2c7LhRmbGvh1/MrF0mjGbOn+dP3PPbBJUDh7rDv7YJThyM49e/o4Ek7g0+eXSCOt1tOGh5hSlP36edfmjK2OGyu6TBEs38+e7QpsBOrS2HKx91YCt331TNmeEg+nWL2cUcRKuQQxgoILJAVd10x0ZPfoJ2PO7JFIMDRk/kr3PFhR2W8V1/K67okVuSWr1qvUkFqw6ryh2XeNm3nougIRKh19diXcMc1seo5pE9ntYqsDUzhyjRxWLgpi82E6Z+qbCxGQ8adRdNHuCYSED5wt/n5QEwQGMRLs/pVTefBF3vOohW+O93HEXjGiUPDTT638GnG9q8xJgOrhe+XLGra+UH1RFR89OYXa3f72Ap35eM+uq+pguyfx/+RRm17ePVxhzvNgBH2OffRToxjXAe7MFZL6MIdY33RstUy69NlbqXYAxHufx3/R6X99BRH4yk4Fed4M7C1Wx33dA5+13DhgRsNftv5ns9jWhzR52EXErtQcE3UZhXACHBt181Z8TvUMoCLotGwsooVVqMFspuL8xEHteabzco1S1e71teFOIRI1IZ3QYduAxzVTkAQ+eIZ5skJxsWYKfO8rrhj7MP9zVdwKjj7YxkeSiev539RVRqHGxZ2Uq0TMLhudY0c7vN7G4hwt1s0Ag9kLPLXsHiBHVaj9R02QfAepJGAUwIU7g5J3a10kNbbQ6gZ86SjZLpdOXaHzXYdNmNMP1PwKyrste4S5Vc6K1ws/4vPy6DwTqatWpQxD4tAVplb6n52wh3BsNYMO9jOhoDShgBPbNHbpW1DVpkJQ3oL/PW1wYe6ct02rlzTVib+CncIaFRmNbbJKWd8OCGWf/39T9MpToQ7TsBHFrmM9So+GKxet0n9O6q9agtUuJd+u4iEtG7gSjuK6yHmAO5SsbV8z+WRUQO6eVzN9HZ97EqFhg/1O0g1tsIdGYMgyox9jV2Ytl37uiag90s6SCf9i4kiyrv/tGufrbizq2xpdbMCU2NlybPnzkvvgWNUNhc7i8t0kE6eEfeD22DuJ3NKs/rV1P8aDZPMwaOnytcbvnf9c4+Q5sqdTRtEKVLyOjHE7qDaptHsfr+BCPe/T/yn3Cc3b9lhm2nF6s6HFLRNO/RyVP8jV45sMmOseXICd02MD6NZXWViUznVCU8sQD2e4zGpVPZdldDAarv3/aKKAXqzQIQ7Jgt4VxjjNhAc26xjuN874R1a1DNlkENbrRXCnbDgMQ82AQp3h/0f7MK9Ya3KKge50fxdccWHr171iip/sCuPu4gsXrZG5dvV5jSrzEcflJTWTWqZXE4gJHUQq7GtWFVG5h1jikZ8KNp37+9RGCArTM7s0bnSkXvemBPf6iqDYKHK5UurVWkE2vlrmLSMn75ArVgaJx5OhTvuh3SNZd4tZgrUtbYjUOEOv1FkRkBArDZ8zLtEDHUr8+7Ps2McNK9fTT756H1/TnMdC7cUFD6yKz7l7YKxEe5oM7LsIIjR6GuKzA59h0109d/9ItzhvvPH0WMmnDdv3ZaLFy8JMkLB/cNX2lonBZiwkj0sMsy0mo34kKFjpwvaYLV7LdyN98dCAKowW8U7YmbwLtO/YWtsCCboFWq1chSXgYI9KFinDbtKCPpd+uU6EwrrtwXHwaXEWGTv9p07gkxMv/95XLb+tEe27vzZqwhHoZ8alcu67oMUs5807KCu4ctQkRXvWm1ggW/F3MVfmE6918LdeHP8dqtVKuuWzKFS3TaC3T5PFohwz5HtUUGdA+Ok9NyFi9KuSz8Vv+HUEHw7e9xAeSRrTLYlpCYtX6Ol10xVTq/P4x4cAhTuDvs62IX7kzmzy+QRfUxCBUFoyCHrNLMMMhqg4uRzeZ50UYN7DISXcZXKqXBHgCteiPjga4OfcbOQcLciU8hnD5Ff7j1UTo3pNGRTgL+h9kv21J3WD7BVuCMoCtXxihYq4HBEuB+GNI59h09S2We0+SPcn8qVQ8LDWquc9Z4sUOGOolFwA3o2d0zfYYURAb5Wf2Z/ACAzEFLw5X02tz+nmY6FkIGg8cddJjbCPUumjBLZDeM4Jk8/GjRkzDQVGG3suyF9QtX2vDbsHMEPPhCLL1cZ5J6v0iBGiAXSdifCHT/LVpYgaAjdkJ4DBfUOrBafwh1tqVLhfWnZMKYwGP4N2W/6DBknt29HV+FClqRuHZqamm4sDOeJJfyx2zWtLR8aalOABSaGWCU3mvXbApclpMJFfFOgZpcXHRW5jZm67K6NDGdN61ZVE1ttcPkcOHKK27nxKdwRtzWiX1e3iRdSTVp3PY3PGYhwT5UqpXRr31TFS2jDQg3cnmYvXOFoEofzsLhhLESHf0PsQefe3usWBDoGeN79S4DC3WHfBrtwx0cS0ezGtG94dKx0Rg2b6KgoCVIKYhXHGCQEUYDgWaOPpVPhjjYhqBE53I2FiBBwiiwP/y9g6eohuNb06NjclIoSadwQzPqdIfe5XZf6Eu4IDB4zsIdAiGrDMyEvsSdDwBSeVRsy9LQOjTJl4/BHuINHmXeLmoI8rfcOVLh7+nDA/7hJh15y8aLvlTg7Di/ne05NvowcIDyswcXGc1OlTGnKonPi31NSq3moozGorxOocMd2e89OLdRH2OgnizZXaxxiWpG8X1bc75VwR98g/gNuU9kfi8nmcvDw79KsY283t4K4Fu7wzcYumzEbjrfXO4Ieu3dsZjpk4w8/KT93PYl84vHsMmFob5ObBCoOIxZCx/TY3QOBlZjQGldpkckKRdyQytBod0O4P5w5k8wa19/0rrQmEbBr96OPZJE+YW0Eolwbsi0hfsdaJTQuhTvGQqkShRz7euMdEtW9rSkeCe2F+8qBQ7957PZAhDsuVvqdt9TCjtGwyITqqX/8edyninj+madlQK8OpnglBPBjrFkncj4vxgMeeAIU7g6HQLALdzxm4YKvSPeQ5ibRhACnJSvXysKlq20D6vBChXsFKrvWqVrBRAvb31iJQcVPozkV7jgHRaGGRHQyrX7iw4ZiLchpbjSsusO//uV8MSug+DvEOwKFUSIbfu925ku4Wwtj4KNct2UXr77X2R7LKjNG9zO5BgwdN0OWGbbC/RHuaDd4Q1jiA2OXASM2wh0fu8kjIkyiCvfEBx0rgXCb8CRGsM0LMYA0mXv2H3KtMqGoEooraUNK0DrNQwUixZO9lPcZGRoZZoqT6BY1XDb9aF6J9PbT9Ee4w/UJuztP5MwmNauUd/vYwyUBu0YIdjYahXsMDScr7jgak/pqFctIg5qVTf2L8fXVN5tMWbjiWri/XfQNaVCjkloJRVIABBJDHNlZqpQpBM8E1zSjwbVn0OiprkkGUmb2DmulYnu0wXUEbiNzF62wrfyLAP5GtSqrRQnjb/j7rTtVwLnVbehuCHf81nuHtlQBuUaDK9+M+Utt/eKRbhJukBXLvmtq966fDyiBamUZl8Id914yc6Qqcrfy628FNVCMFaStfQhmWIiCC6XRkJb3uJeEEYEKd/i3IwDfOBHDfbFr3X/4JLWjZFeYDe/NF57LIy0aVDPFruFcxHQhuYIxGNrbO49/IwFN4IEU7liBQglsX4by2EiDBbMLIEL6v/PnL/q6jPo7fBPx0vRldys4FffF9mKrRjXcPlbY9sNqyvbd+9QHDysJKN2O1TO8dArkf0Gey/2kyc0GH69V6zbK0DHT3VKM+SPc0S5kjBnaJ9QlgJEVZdq8JTJ7wTI3XHhxoqopVsiNBsG5Z/8vyt99/6Hf5OzZ8+oDibY88nBmgT+90SXH6CqDjyu4o4Kktp179ku7bv19dZcMiwozfdQR5IdqudpH1l/hjhsiD3VU93YqE4bVYiPcca2C+fOprX98KI2GPt++a59s37VXCflLl65IihTJ1HFYPYR7FIJ3H86cURVQQRYHcEP1UQSzadv040/SzUe6PLjtDI7oZPqQwcca6TntApPtOsEq3HEeroHJh9Ew2cO4h5tXzhyPmVa8cBzGGqqEwt3K6qpjJ9zhI7x+4xaf4wIHXL1+XeYsWC5nzkVnKbFzlYHrDYSRL8NzoViQE0M8R7N6MRmE7uWKux6/mGAbXb5Qrj580Fg5dTom/aydcEc/OnXdwrHIigTxBEPRNBRPw7/DXQILACg0h10ljFdM8OESl+3RrFKo4CvqP2P9hOhUnp+a3tNwHany4fvSuG4VU+wLgvt37NmvKnn+/scxJTIR+IrvBHzE8a4x7kxibHXsOUh27N7n1oV3Q7iDLTKYtGpU07SbiR3EXT8fVNWZ8X1Du9OnTSPP5H5CBcLDLczabgSPIwGB1ezyuH+/bZecOnXGyTAVjH1kTYPh3TJ1ZKT6v/EuOnzkqKAa7KEjR9W7HDtiaBeEOtgiXgm+50b79+RpqdEE9TSis5vZWaDCHddCPAQmC3iXGO3c+Yvqvblt58/y5/8nHEiigPfmqy89L6+9/IJpJxfnwre9R79RSoc4fec5gsqDHggCD6Rwd9qzP2zbpbY2YYFE/hvvgyIfnXoN8nnruynccXN8qKaOilLiMDYGIYHc5fqjabyWv8Id53ZsWU/Kl37bdRn4rFep384tzRkOwCoSSqrD9zBQMwp3u751WhmvUrlSauXOaHAL0D69gQh3XAsrge2b1TF9dPHvsRXu+Pghn3u96h+ZJmJOOeLDj+qiWFHHzseIvuY6Bd37jhC4G3gzVAeGH601oBUuV1Y3Ak/XsQp3p+23HgfxFT5wjO1OTSAFmIzXh6sVxoLeObIT7k7b/c2mLdJ7wBhHh8e3cEcj3fL637qlXNqMuxqBFmDSEOCH3jwkXJDhA4ZFiY8/LO2Ikd1BmFTAJcQ6BvGeGT+4l9tqqz83WrB0lUrbaGd3Q7jjPnAbGhYZKnDTCNQ+X7lW7WbaWSAFmIzXMS6OYEEBk73YGIKgfU1uYyPc0Ta4zKCKKtwkAzXUfkGdjmWrzEHKgV6P5z14BCjcvfT5/Sjc8bjw44ZfeeE38pvSAzoZ/lih/GnXXhk7bb5HkRWIcMdqRlS3dqaIe7jgDBw11W0FBa4P2BZHUSFjhVMn7dfHGIV7++Z1VRlxbfiAw/fQV6YNHJ/32acloksbyWLI1oKPBz4isECFO8RCl7aNpVhhc7BsbIU72oSPTqXypVTZdOtWsy+G2Nlo3L6nCpxDfyHuQBtW0EJVbQDPtQ30sQie69qhqWnF01dBLWPbYivcsT299tvvVUo9aw5sfR8K9xjiTl1l9Bl2NRHg6962S5Qrt39cC3cUaEPO7UDs/IVLMmHGpx5X++HrjkJpENmeijjZ3Rcr7XABGzJ2uiA9pp3dLeGOe2HVN7RNQ1WN1J92Q1z+uH2Xajd2bOwsLoV76XeKSJd2TQLpOuW2h8J9qAdhzMRjd7HYCne4vpQpWVS5jSJPv7+GbwtcuayZhfy9Do9/sAlQuHvp//tVuOORsa379ltvSK0q5R2/gCB25n32haxeu1GQDsuTBSLckyZNqspKV6kQs2KGbVz4hMIX0Gr4CCFTTo2Py0nxwgUkWbJkjn/J2NrEcyBHPnxdx1lW05APGGkSvflY6pvBDQPFThCkqQ3Ba807RghKzQcq3HEtfBhGD+hu2h2JC+GOa2PlHb7mtT4pL6gE69Tg54pV5H9PnhJUHjUGpSKdIvJgw8/dl8HnfPyQXiaXJ/Rzp16DHWVpCFS4Y+KBVV/40mKl1lslSQr3mF70V7jjTIwvuHzpXPnWtIJxLdyR7rZ6pQ9MtR58jUP8HYWixk2dLz9s36VcpzwZRHCDmhVNVY69XR+/g2VfrlUF07ylKLybwh3tQ3VgpPF9t3hhU9ViT22H+IWfOVwVTxpcm6zHx6Vwh7skgj/hxuSPKVe3Vetl1sJlJjcsT9eIrXBX785EiSRP7idUogYsQBhTynq6LyZwP2zbLXMXr1C7sd7cefx5fh77YBK4/4V7kiRSu+qHauXBX4PfNwQeDLlXsb0fqP36+1GZs9B3lUqsIhv9tzdv3Slff3P3qqpBeCJlGYqMICsDxIp+EWElA//9d+qMinxHGXdPwZ9GLrhmg1qVTZVAt+/cK198tcErPty/RcPqppUhrO5/8dW3Hv0A8fGHXyYKcrz4fB5JmTKlegb4pt65fUcVZ4I4u3btuhw8dETliMeETKePhMsQVk+wrawNsQv+5BXHx6BY4ZiVPvi/jp0aXc0QuwPW8YciLniBOzGslCFYTPudIu2mNQsBJmGtG9dyHYOPBIp2Gf2JPd0L/ODbimw2KPyVMkVy1f+4H4QW+h/8Lly4pHx68ZGE//ATObNLrSrlJHHi6Jz3uOeqtd/Jtp17nTyWOgZ9ZqxSCz/k8dM/FfDzZdHPXNN1f0/Hw5cUk8xz5y4of+f9v/zqM3WovhY4YGJrDUjz1Tb9d+M4wL/BTa1+zUrqd+av7Tt4WBYtW+PoNPQnMqZoQxzO8An27g6OLiiiKt6+/uqLrsPPnDknowy1G+yug/iCCh+8Y3LVwO9wyNhpKtARYw/vHmO6TaftwXH4fY+eMscU3Id3J95lyBqEtJ/IVoWxjP9wP4xT/IcJHIJXN2zaqlY/nUzSddtefTmv8qdHDAqCFvX1cV38XvCMu/YeVMGr8CP3ZYjBaWqISbh69apMm/u5al9cGjjDjQq7m3jfubX7+nX5ef9hmbf4C7dYEbt2YLcThawCNezaYfVZG/oHQvi9t4son3uMn+h3eXT/4X2kGV+5ci2a8eIVjrK66HtghxRjDtfWhgmKk36yPifai7FQtlRxeeHZp5XrZvS7E+Ms+t2JyRveOUhYgOJmyMdPI4HYErjvhXtsAT0o5+MlhAqdKVOkcPlVI6UfPkIIDPK2EpVQGEF0YgU4efLk6oWvP9AQ6ZcuXw6KZ4hPlhCWmHRB7GAHBH0O4Xvl6lW5dPmqo5Xw+Gw/700CRhGI90Ga1KlV0LsWgFjpvHHzlly5clVNrGMTGIjfCv7Dbh8m6Jjg4p2JCagvl4347Cn8zvGe1O2+eeumau/5i5fU+z4hGHgi4xgmGPi/8Z96n7sYX0pQq9b4bkZ/e6InG5iYYiygyBnqZdBIIC4JULjHJU1eiwRIgARIgARIgARIgATuEgEK97sElpclARIgARIgARIgARIggbgkQOEelzR5LRIgARIgARIgARIgARK4SwQo3O8SWF6WBEiABEiABEiABEiABOKSAIV7XNLktUiABEiABEiABEiABEjgLhGgcL9LYHlZEiABEiABEiABEiABEohLAhTucUmT1yIBEiABEiABEiABEiCBu0SAwv0ugeVlSeBeEdAFP+7V/XgfEiABEiABEiCB+CFA4R4/3HlXEog1ART9KF6koDye7RGZPHtxrK/HC5AACZAACZAACSRsAhTuCbt/2DoScCOAqqbFChWQJnWrSKaMD8nh345Ki04RJEUCJEACJEACJHCfE6Bwv887mI93fxBIlCiREukv5X1GKpd/T154Lrfg32D7Dv5K4X5/dDOfggRIgARIgAS8EqBw5wAhgSAgkDxZMmlYq7JULl9KsOKu7fKVq7J63UYZMWFWEDwFm0gCJEACJEACJBAbAhTusaHHc0ngHhFImSK5hLRqICWLvSm3b9+Wo8f+keWr1slX33wvFy5euket4G1IgARIgARIgATikwCFe3zS571JwCGBZMmSStlSxSVVypSyfdde+e2PP+XmzVsOz+ZhJEACJEACJEAC9wMBCvf7oRf5DA8EgSRJksitWxTrD0Rn8yFJgARIgARIwIYAhTuHBQmQwH1LQIXv/j+IF//nnTt37ttnDdYH00HW7J9g7UG2mwRI4F4SoHAXkZQpU8jDmTP65A7XhBs3bsiVq9cEQYH+iAAEFz6SNbPPe3g64PyFS3Lu/AXH51uf6fbtO3Liv1Ny8+ZNx9fwduCjWbMI3De0XblyVU6ePhsn106cOLE89sjDgsJC3gzPhOdBX1y+ckVu3brt9fgkiRNLtseyBtzGCxcvy9lz513nJ0+eTB552HOfYnyoNt66JdevX5crV67JtevXvd4/R7ZHJFeObK5j4L9+4PARuX79hqN253/xeUmdKqXr2LPnL8i+g4fFqFd9jUW0+fad2+qeV69ek0uXrzi6d4rkySXrw5lcx+L5T50+q34v/limDA9JmjSpXKfgd/f3if8cXQIiMGuWTPJs7icl1+PZJH26tJImdfS1wP7M2fPy78nTcuSPv+SPP4/L1WvO2oZrIKtPzMOJ/Hn8H0dtcnKQ9ZntzkEf3rh5U/XLpUuX5foNZ2NCX8vtGZw0zHDM8b//lVu3vf/GfF0Sv+gMD6WXPE/nkqdyPS4ZMqSTtKlTS5KkSdRzXbx4Sb1Hjv/zr/x+9Jj8d+qMiumwWpbMGSVVyhSuf8Y4xXlO38n4nRknDBjjp8+c89V89Xe8m5ImTeI69vLlq3LqjCC8FigAACAASURBVP27D+8yvCuTJEns6NoeD7ojcuLkKdd7AM8OBoEafgPXrrm/i1KkSK5+P9ouXroiZ84644Jz8D7Ee1HbP/+elBs3/PvmgC0YG+3Y8RNy2+GkG+6EWTJncJ2O8YN2+Po+OGWZ7dGspv68dOmKnPaDkdP78DgS8ESAwl1EnsvzlAyLCvM5Su7cua1+/HBX+Ov4CdmwaausWrfRUXBg9seyyuQRkT7v4emABZ9/KdPmLnF8PoTL8L5dYl7AFy9Jhx4D5M9jsRcb+BAN7B0iDxte8BCHfQaPk7PnnE8uPD0MxNbUUZGSJnVq788LYXwnWryfOnNO1qzfJAuXrvboTpIxQ3qZO3GwY4bWAz9fuVYmzljgEge5cjwm44eGe7neHSWY79y+rQTP9Rs35Y+jx2TZ6vXy3ffbbQVJ1Y/KSL0aFV3XPPDLbxI5dLwSwE5s3OBe8kTO7K5Dd+zeJ937jjTdK0e2R2XScC953+/cEaxLY5zjv9Nnz8uXX38ny1ats/3Y65vhvri/tmvXrkm/4ZPkx+27nTRdHQMx1bZpbSn9zluucyAYG7bt7vMaqVOlkiZ1qkjRQq8p4Y+JhFGc4QIQdhC/EC34mC/4fJV89c1mn9dGRp+PPyxtOq59t35y4NARn+f6OgBtbNOklrxfsqivQ1U/3r51Wz3DzwcOyYrV38iWn/b4PA8HvPd2EWnfvK6jY+0OQh+gLwI1uHpVq1RGyr9XQtKnTycIuIawtVr0RDd60rj34GGZPGuRmmQZLTy0lbz+2kuuf9r60x7pO3yiOseJLZk5UlKmjJngYgwMGzfDp/B/7NGHZXB4J8mUMUYY7tl3UCKHTJDzFy663TptmtTqNxEbkY2L4ncY0nOga7wVKvCy9Ozc0smj2h4T2nuw7N73i9vfihUuIF3aNXH9+94Dh6Xv0AmOhCkmyhFdWkvWLDGLGWERQ2TXzwf9auc7Rd+UTq0bmPt74Bj5YdsuR9cp/Hp+6RHS3HUs+qVFSITHyZWji/7/oOyPPSLDo8Ikbdo0rtMQc9R/xCS5ePGyP5fisSQQMAEKdxHJ++zTMnZQz4AgYmUIYnH9xi2m1VjrxSCWZo8fENA9cNKcRStk0syFjs9/7pmnZLxBRGHltmXnPnL0r78dX8PTgSWLFZJOreqrnQptWInu2W+U7cfA3xs+lD6dzJkwUPDR89cwMcEHeOfPB9yEMVY1P5s50t9Luo5ftGyNjJky1/Vxh1CdPrpvQNfDR3PUxNly6Lc/TOfXrFJOGteu4vo3TIh69hstJ0+fcXSfaaOi5MlcOWI+Kjv3Sqfeg00scuZ4TGaO7e/oesaDIJ4Gj5kmP+8/ZCtwnsqVQ6aOinKdAhEVMWisbN660/G9IGJDWtVXgbjaMEmu1ayzx2tAAKKCbPP61dRqrj8GMRAWMdTrKRCXU0dGmiZEOGHJF1/LyImzfYo9X+3BM3dsWV/KvRfzzL7O0X/HRGT33oMy77OV8tPufV53Zsq8W0xC2zR0emm342o17Sx//X3C7/Mh2AvmzyctG9WQx7M96vf5fYdNkDXrzZOrfj3aS6GCr7iuhX4MHzjG8e7OlwsmmlbsV639TgaMnOKzLzGh7NCirpoUasNqa/eoEaqegtXSpU2jxo5xkcNvAP8X7q1Co2T/L9H3KPLGqxLVrW0gl1LntOvaT70jrVa/RkWpW+0j1z9jV2fAiMmy9tsffP5Gan/yodSpVkGws6lt4KgpsvKrbx23E7usI/p2lRfzPmM6Z8fu/dKxxwBHq+5F33xN+nRt4zofO9UN23SPkx3h8qVLSJumtSWZISUv3s1hEcPksOVd7viheSAJ+EmAwj2Wwh288fHcvGWHTJq5SH7/85htF9wvwh0vrNZNasmH779tek4wmDJ7scxeuNzPIeh+eGyEO64G8d6j7wj53bJKl5CEO3j98uvv0r5bf+Xqoy0hC3e08dff/1QCyW4CGF/CHavhlcq+K2kCmOgtWr5GRk+a43XMvpzvORkWGebmugV3m069BjueVHm6SWyEu74mVhWXrVov0+d97tEdLr6Ee6VypaTGx+UkS6aYVWp/XhLNQyJcglWfFx/CHS4g7ZrWkQ9KFXN7902YvkDmL1np9ljBJtzDw1pL8cIFTM/x2x9/SfOQcK+7bXAjGzOwh5uLC74H2DFxak8/mVMmDQt324nBjmWD1t3cdl7srnu3hHvKFCmkY8t6UqpEYbf+HzVpjny24iunj8njSCBWBCjcPQh3b76S1u133QMHDx2RZiHhtqs2dsJdhck59Nubu/iLBLHinj5dGrU7geexGlaPG7cLbOfCeC074Y5VXr3lilhDrPZjS/bFvHkkfbp0xvhDdalvv9+mdgCM5km4O/WLhcgbO2WexxV3bGdv3rIzRtSinfAZfTizvPzCs5IubVq3di5Z8bWMmBhTPCk+hDvcL7AljpVtbcmTJ5Vcj2eXJx7PZir4BFbY0YBItFp8CHdMIDu0qGf7EoRv7ZGjfymXmESSSDJmTK/8qlOlSik6egLs0QfeDG5hr7/6otshFy9dFqwGo89jY56Eu+dxmchtHOn7Y3Vz0Oiptu8gO+HudOzj+rWbhfq94g7Xi4iw1rZ4MO4Qu4BxhxgZ/O7hbgGXNuM7tnyNFm7uiPEh3DNmeEhGD+gucHu02i+Hf5cmHWLcxPTf06VNLVNGRnmMoXJ35VIfBbfr493SOgwr7r+pv9mtuPvTl1gwsFtxx04cduSshkWZWQuWeRzmcG+rWPZdt7+v++5Htevm1JrW+0SqVypre/jk2Ytk9gLfC0N3S7jDfx/up1b/ezQW/YLJDY0E7gUBCncb4Y7Ar8ihE+Tfk6dcfYAPPwKC8PJGuflXXnxennk6l5sP7Xffb5P+Iya7BfTZCfelX66TNes2Oern/06fkX//i2mPr5PulqtMoYIvS9/u7d2eW31u7tyRZh3D5eDh2Pn9WoU7rosX9pQ5i90eG31SsnghaVavqsm1Blu81Rp2NPlm2gl3+G7DT9iJIQANIlCb1VUGftMQchs2b3O7HFbr4P7RoGYlwSqcNgR+fdKgg/JZhsWHcAerYWNnyJdrvzO1G9vWeZ/NrfxFjUG40W4Fk93mnPdauBfIn08g4Izb1hgrh48cVdvz327e5ubXimMhDnHui8/nUT7uu/Z69sFFIBpc3Ox8sQFr/mcrZeLMhbbxCk7GFI6xE+4IJO8aOczSH4nVGM/+6CPywvO5BYHIjzycxSTi0ZdjJs+VFWu+cQvGswp3sILLhNN6AJiY+xMQm+epXMrn2S3Q8O8TqnAY3C+O/X3CxA4sMmfMIM/kfkLyPZ9HMKbsXJniQ7hDEOJ57BZuwLJph95qF81ocBvBKrJxjOq/p0iZXLp3aGYKel6wdJVs2LjVbegg6uTIH8fkytXo3TmrcMf9ew0YLadOOYuFwc6wNegc76UZY/sJ3pNWw7sPYt9upw0xYmMGdhe4RFkNLi5hfYZ6Xa3X52RIn0769+ooz+V50vans33nXvWMmDB7s7sl3N8p9qb06NjMY/83bt9TDv921OnPnseRQMAEKNxthDu2nTF7PuYhEAuCJkvmTCrIqnrlD9xWJLHiZfXrsxPu8FmH7/rdsLsl3AdHdJICr+Tz2GR/V1jsLuSPcNfnt25cUyqXf890udDwIabASDvhPvPTpTJ1zmcBdYE/wh03wOo7fJmNW60IwqveJMQVfJqQhLuGAjcHBH1qQzAk2FpX+O6lcIdbTFibRioQ1Wg79uyX4eNmyh9/mYMZ7ToY2XcwYfKW9eLjD9+TVo1qehwfcCNo1rG346w/dheyE+6+/PohkpCZBRPWV/I9Z7qsJxceq3DHinfpKo39zvrh5MeCiQ7ahoBeY3YoCD+8H/fYBEZarwsumKjYVQaOD+E+tE+ovPpyXo+PjwDXqKETnOBRx2D8ISYEwf7aRkyYpWInfJlVuCNIv2aTTo6zL9ldH++zkf26qkxMVsNYwa4vEiQYa0kgC01Y20by9ltv2Db54OHfpVvkcEfuZK++lFd6dW4pD6V3vz8ujgD9blHDfQaE3y3hPjyqi7zyovm3ZnzoL9ZsUGObRgJ3mwCFewDCXXcK0uo1b1BNPvqgpGkWvn3XPokYNEbOnY/JMnA/CHesPs6dOMg1JqPTHd42rbQg9V/t5qFy8pSzYEq7AR6IcIcY7tq+iakfBo2aKl98tcF1i/gW7mhI9cplpXHtj10ruBCN9Vp1cU0SE6Jwx+o0Mmlo+2nXPunYc2C8Cnfseg3o1dG0ywKB1zVyuCNR6OTFirRy3UOaSZHX87sOx+o0UvsZV11bdIqwDUx0cg8cE4hw19dG6r6Jw8LdgnJHTZoti5ebfW7vpXDH6u3Mcf0loyFYGNli4L6GeKDY2r0W7sgmgoB5bXbvPoy/eq26Os4AldCE+2uvvCB9urQxpZM19hMSMXTsMdA0OcCuT6/OLTwGhf91/B+V1QqpPX1ZnaoV1I6kNoyXxIkSmXa7Rk6cJZ/5cG27G8Ld+v2263+kI23SrqejDDy+WPDvJOCNAIV7LIQ7wD6e/VG1SgEXGm14gYf0GiTwedd2Pwj3utUqSP0aMS9W7EzAzaBwwfyuvLZYjRkydrpfmQSsAzQQ4Y4Vn+4dm5ny68K3EjsA2hKCcEfmEKTk09vKSGXZsE0P1wpxQhTucPExpmeDi0PkkPHxKtzrVf9I6lWPSZuJPobr2fDxM31mBnH6SUB2nv492ssjhhVRjKfcT+WUnNlj/IA3/vCTdO87wull3Y6LjXDHxZCxpX/PDqYJNAK067QIM7G4l8Ldzp9+/Ub4O4+Lk/6518IdghLCUhvS3u7Z/4tyWYG4hGESjhVXpKV1YglNuJd+p4h0bFHflIcd76ekhgwqC5etVq5Y2vDOfbd4Idf/j1oJ1ow7vfqNkj37D3lFAoLjh/ZW9Re0fb91p3IrhMuUNsQ6tQr1nlb5bgj3pnU/UYsu2pDzH1mE3nrzVde/oSYEMvAgwxyNBO4mAQr3WAp3nYPZGpgD8brcEMAX7MIdL9C+3duZ0nRhSx55ukf276bcQLRhyxhpA+0KfDgZzIEI908+el9aNKhuunyT9r1MPqcJQbhXKPOOytmthTs+9nVbdlEFZ2AJTbhDXIxFbvjHY4pCTZixQOYt/sKtK++lqwwCpJHGVRtWwD5p2EH+O3nayRBzdAyyh3Rq1cC0uo7MFhU+KCnoR21YGazZtLOcMMQ/OLrB/w+KrXDH+Vg8MKbQA48ajUPkb0Ob7qVwt7qVoKhX04695NCv5vSn/nAyHnsvhTsC8rG78/wzMeMNzwGRjnFoLMaEmJlh42c4cp1KaMK9RuWy0siwGwjemIRgN1PvMOF9hbTC8OXHrteIvl1cwh6LNp8u+VJlENIGId97wBiBCPdmuZ/MqXaOjLEkiG3InCmD+g1qQ3YZpHb0toIf18Id36OhfTqrWAVtqKGAdL4TLHU8UOsDExsdsxTo+OZ5JOCNAIV7LIU74MLvDf5vRlu9fpP0GzbR9U92wh2ZCJBez5MhCAeR/HaFPXwN67j2cYcoQNETY/VIvKTHTZuv8glj5UkbVvvgA63FqK+2Wv/ur3BH4OTgiM5q90PbuQsXpXqjjqZUi3bCHYGM3sQEArjmLl5hW1XRXx93uFg0r19dKpcv5foQ4sNWvVGIa3s1PoQ7hCcmmQgk04YPNSr9ln67iOmDhUqWvfqPVtVYrXavhDuE0upFk035opFjHhOguLShkaECv1vXx/r/q33vFH1DOrduaKpjMHryXFm0bHVAt4+tcMdNrSuC+LeuUcNl848xbil2wakQZhDVngxBstPnOS/8hutgnK9ZNMW0+4XsMQhc96f6szeY91K427mD6Loa2Ol4s8DLrqYitgIpQp0kEohL4Y7kZN9u3mp631n5Id84ssPYGQQzFj4Q06ENkz+k4oQPu7Go26Yff1ILM3jnPv3E467jf9i+S2XdstaIGDhyiqz82nsudwTAlyz2pukbggJniGWBm54xD/7y1d/IkDHTPA6PuBbuyCiFnQWj7z9+E0i9OqRPZ3nt5RdcbUHMC9yJ/Kk2G9BLgyc90AQo3ONAuCM14aoFMSIdI2rbzr2q0p22QPK4I5IfFd/w8fTX4lq4V6v0gQpQ1CsiCIZq2LqbHDl6TG1ljurfzSVGUV22z5Bx8k2AW4Z2wh1uECh0BYPQSZ4sqXJPwqpr0UIFVIYfo9mlLwskj/uZs+elTZe+8ucx98JV/gp3pFlDRh6UW9eGWIBqjUNcubfjQ7g7HVv4kI+bOl+WrPzaNqDxXgl3pAtcMtOc6tMu/afT57I7Dn01ZUSkJEuWVP0Zz45iSwgcRBrSUf27mlxoUAAIbiCXr1zx+7ZxIdyxO4DJhNGQ+QcrwNoCyeOOojKN/EzxCoGzbM4YU1tQJKpLn2FumUz8hvX/E+6VcIcLR81PPpQGNSq5gmzx7qvfqqvKKY4FDex26BVprDoj8wncp3xZXAp3X/fC37FKDR98O0OOcrjDGcUzCkt9XK+dEvPG3UwsJCGOC6k+dbElZBuKGjJevvthuyybM9YUezJj/lKZNtdzAgCIcmRuMrrYILnD8Akz1Wo+YpfeMiwMwU0FaYfxfbSzuBTu+N7BLQ/FpXQfY6KLuCQEWmNSNzQyzJXZCf2Pce60mrGTfuMxJGAlQOEeB8IdUFctnCh4+Wn77fc/pUGbmDLtwS7cIcyNW/HICoG8wtqsFTuxNYoXWCBml8cdwsmU8j6RROfiToREnWYDe6z4Y3XYaPEl3JMlS6aKmiA7SYaH0pnahMkIqrFqS8jCHdvUU2cvlsUrvrItLX+vhDvyy88YY65Yi5SeWAWMK2vZsIZUqVDadTlktMDWva50i7Lw8AnWduLfU8rP3VoJ10l74kK4l3jrdZWqzpiSD7th2BXTdq+EO9I/zps02PTo/lY29cXtXgl3CDe8++AWog2TEEzmtU0f01eeeDy76//f9OMOlf3ElyUk4Q53IBRfghDVtn3XXrV6DAYzxvQz7Whanw2xTkgtivc03Eeezf2E6xDs6vQ17D5bz0U1UmTb0oZMW3A1Xb1uo/qnKhXel+b1q5oC+vuPmOSxmmtcCndMJpC7/flnnnK1D5mrkBoTBjaonm3MfR/Xiwi+xhH//uARoHCPI+FuLaGNLTP4w2oLZuGOtuPjlPT/eXrxckauev1ixTNiVaJutYqulQf4QtZqHhqQ329sKqfCTQc+psh8YrW7LdzBBUFrCFLShskcViDhPmA15LCGvyjO0WYV7gcO/SY9+o1y5LuNtHvTRvVVecpdH9+de6VT78GmXNn4yBi3s+EocfnSZbl2/YapiVhtRmYVow+vqvh6+HdVNMpa4v1eCXeIJIxHo8WlcEc6OogPY5o+rKD1GTzOlZrQusuE7EpDx85Q+dP9tTgR7kVelx4hZuE+fvp8mf9ZPAj3rA/LvMlm4b5l+27pNXCMKrRkZ3DBgxjPkimj25/hL9yp1yBVEVmbVbhv3fGz9Ow/yuP1jReF2PpywQTTCm90bYIpboGz+C1NGRlpevch5ePXG753XRKVe2tVwYps9D+pd1+zzj53ShOScIcv+ZA+oaZYFrh+wQUMBpexyG5tbTPOYAUeAaM6x3vPkOaCnOfarBMdY18gnSQmwSWKFHT9M1bU8V6EexUMfTBxaLjgWG34nSF1pl0q17gU7ki5On5wL9eEWOXL7z9aFfiD4beLtKdVK5Zxte3GjRtSo2lnR+9sf98VPJ4E1LjLV+wjzw6ODwgjuFsgyEibrzzuViwpkieTVQsnWVJCRq9WaLMT7qi2hq1oT3bx8hWZt3iFnL9wye+eiEtXGayGYFVEG9w7IAb1ixX/jsqg8AM0FheaMf9zlffXXwtEuOOFuvHHn2TKrMUqQ4tdFUE74Y4gK2P2H2tbL125KguWfGmb4svqKuPPc8LXd9i4mfLNJnMGgpofl5PGhpzpCABGikMja0/3QUXQScMiTK44cNnq7EO4I3PE7IUrZNMW8/Z+0iRJJVWqFFLk9VflvRKFJV26mMJRGANdIoeZ4gPulXC368dvNm2V3gNG+9MFHo9FpohuHZqpgmvaZn66TAXkohAODC4CowZ0VwWCtEE8QmD6a3Eh3N8vWVT5Ihtt4KgppuxOdj7ucEnApMOT/XvytNeKmXbnYZwsn2OulolsINgFsxb90ednyZxRxg7soaoMWw3iDMVtjAGJfXu0l8IFX3Ed6uv6xmsiN/ySmSMFO2HaUHwMvtjW9wbcj+CGpA084AKJ/9X22kt5pUv7Jib3ENSGQI0IbxaXwh27keu++0EuX/bsqoV0hXgn2xl2SSYM7W3y4zaOH6w8h7Qy16DAdXDf2QuWmYrjWTPwgNUnDdrb3jdXjmwS1b2d6Z0FH3pMjuCSBEPWHrgYGnOoY2EsLHyIqR/0DeJSuHdp11hKv/OWq+0IQG/btZ+cPR+z2PLmay8rN6M0qVO5jpsw/VOZ99lKf18FPJ4EHBGgcI+DFfeXXnhW+TkazVqMI1izykCIfzYDH7loX19/DD6gKGR12cMqm6dr2Ql3u0I5iC3QqdhwLQRGofKgJ7vbWWWcsIG7CdKFIvMAxojVUEQKxaS0IcA3NHyorY+99Vw835hBPUyVKn/cvkvCIoaZBIl1xd1T5VR9fQjLcu+VkNZNagpqF2hb9uU6tbuhXZjulXDHDsCaRZNNGSgwwalv2OFy0hd2x8DVpFn9qlLlwxg3GafXggBGFVwEAfpjcSHcMdnDpM9o3aNGqMmstnuVVcYuOBUTPfglnzl33haNv8LdmoYQ7nEQVHbFmqw3xOQAOdmN1UyXrVovw8ZhLMesY8F9BLEUdhVBffXvr0eOSquwKK87AHEp3GNbgAlZXSYNjzAtPiGYGDt+2rDq3ju0pUncY5W9R7+Ryt9f23tvF1F+6drgE166SiPb1fG333pdenZqYVuN1Btj9BMWj7bt+NntsLgS7tgpxQQvkP7fe+CwqnVx9WrM7quvMcO/k4BTAhTucSDc2zatLdZ0kMPGz5SlK9e6+iFYhTtWWrGaZFfm29cgw0c0fOAYFajrj7kFp4rI2g3fC1bFjFa9Ulkp8EpMRD9SATbvFOGx+NO9EO4IzL1zJ2YFEzLgxvUbaoUG1TARG4A86J4y7mB1B6s82rAy36HHQIEQ8GUQ5EjDBxGk7dvN25QLgdH8Fe44F5OkqSMjBUW4tOHjBL9WnfrsXgl33B+rg8aczyiMBPeEfwJMyaifKcND6VXqP6OPri/uxr/PX7JSxk/71J9TYlWASd8Iq/8vGvJd499rNOlkGmf3Srjj3tZsGxBaWKlGUKOdYYEAdSIgliCssYNnTEFoXXFv1aiGqsqqDRODRm17mFZCPXUC+nbMQHMaxwWfr5KxU+eZTilTsqiEWnYxnHYsfrdIgwh/aE+WkIQ7MiVBQGvDJLRc9eamRRdMmJHnvcy7RV3HIbsKMp/hvafN6kaGf2/SoZdysbOaNSOZU744zlOV7rgS7lbfe3/ahpgYBCljJ4hGAnFNgMI9lsIdqQjHDe5lSpN48eJl6dR7kMAVRlswCnessmOrGHl8AzF8rLFdjKwC3rbjrdd2mg4Spd7hd4mtb21rvtksfT2UHb/bwh1BVQgItGYUwLND3GL1BbsP3ljkf/E5GWZILQqGqDyI7WNfhrR0CFBECjVti5evkVGT5phODUS44wJgbczugFU2fJB1vv57Kdyt2/FonzXQ1xcvu78jAHt4VFhAq2y4HjJx1GkeJkjl6tRiu+Ke99ncKsuNcWUQ8RO1moXGYwGmohLaxuy6s33nXrUKaWdggPcNQs0Lv55fundsaqp1YBXu5UqXkBBDQCNWdZt1RN0G33ni3y/5lnqv6QxZ2AWbNHOhzDe4NmBnCavGCPoNxPC7nTJnscxZuMJjwamEJNzr16godat95HpUZNOqWKe126MjuB6BqnhH4xgU+bLucuTMkU3GDe5pch2xSwkJv/r5k4YEtJuLhuF9W7VRB9UOo8WFcIdrUM/OLUxVk/0ZBxiP+BYsWrbKnFTBn4vwWBLwQIDCPRbCHcEy2KKuVPZd07b9zj37JXzQOFMu12AU7ijzjRURYw5fpLvSvod2YypxosSmQEysMMO31R93GafCHT7dHVvUM1Xuw31wP9zXandbuEPA9h02QTZsjg5cCsTSpU0tn88aY2K4YfNWCR841qvgh3sCiqdUq/iBaXek3/CJsnqduZJjIMIdwmpEv67yUt5nXI+FcuYN2/aIF+GOdvTr2cEkDi5duiwdew4ybe/72wdhbRsLhJ02TLIg7DwZuOigbRwDf2xU7EVaPKcWG+GOhQMUQMP/utoM0TgbonG5qQn3csUdv2EEEGd8KL2pDZhUf/3tD17H8ltvvqZcMjRXOx93vJtmjetveu8i9eWgUVO8vp/sfLXtigThN4KJqrFCrs93X+LEptoCO38+oN5FngrRJSThDt4lisRMUhD7gwJ2dlapXCn13YsaOt427SWCulEDwbg799mKr1Q6VaOh8jGSGmjDZAeMPQXdYVKH95xx99eaOQnXigvh/tQTj0ufLm0k+2MxO4y++h9xL8YCUpiodg4fbNqNcPpO4HEk4I0AhXuAwh1b6jUqfyBl3ythEg94+ejsEkZ/yWAU7siP3rNTc5Mv6KRZi7wWF8EHDzlvteGj2LJzpNcgXOsAdSrccR62ZVH8Smc+AXO41IycMNuU3QXHBoNwRzuxg2NMP4aVJeTkhouNJ8vzVC41yTIG92GVv3azUDf3kUCEOz5gowd0V7nztR08fERahUYJsijA7uWKO3ZZurZvKoVfjwlQRN/DNQHZQZxUMYUAwH96BwT54WePH2j6PX/3/Tb59nvPIvyhdGmlaf2qrt8I2qCqJ06Z58rN7+sTFKhwfyb3E6q2QoFX8plugSDOGuaBAAAAIABJREFU0IihbgzupXCHgGlev5rKAW4UWv+cOKnycyM9pCdzItwhwMcP6SVPGoKDIZB7D/RepbNg/nxq3KCvtWHFtnG7HoLgTW1wHcGKO/KIa8OqvDEo1dp+tAXVR13vvmvXpWnH3h6rfCYk4T5tdJQ8mTMm0BqxEYiRsDNk/nnvnSKy4PMvBS5qVkOGoKhu7UzvMKSLbGtIoYnfL95zxqJ5SNSwZOVaj1Vn4a73SYX3TecgsxVcsIwLQ3Eh3DF5D2nZwJRRa+KMBW4pho3Pjgw0aJ+2q9euq8xygRYi9PXe4N8fXAIU7n4IdwRCZsmSSUqVKCRYdYAQtPp+R4uZSLdAnGAU7tZqdqgGWLVRR49bv/gZ4WM0Z8Ig04cRRWuQusup+SPckYKtbdM68tEHJV2XR+YK5JhHwJrRgkW4f/j+29KhRT1T2/FMYPj1hs1ulS7tXIZwMlbaseJuNX+FO/oUZcfhNmAc7/Cfhx+nnqDeS+GOZ4LbTkSX1qZVLrQF6eQg3rfu2GM7VrFq99Ybr0ml8qVk5vylgnzVMIyhds3qGD6811R2i++8CHfwQKo6fLS14R3QLWqEx1gLa3/4I9wRUAnBXrZUceXCZg0aRxVcCEz4bFszpNxL4Y5nfC7PU9Knaxt52BBzgX/HRHTh0lXKNxrixmpOhDvexfVrVJLaVWMWCXCd02fOqr7/cftut+vClQypClMbsn/goEXL1sjoyWZ3MusKNIrgVfPx7oN//syx/QSLOtoWLV8joy2uavpvCUW4Y/x9tXiKSaT6emfjHLvMXXg2iHIEDxsrysJ1DD7z2lCNFJW4sWuqbe6iFTJx5kKvnwm8F/F+1Hb23Hnp2X+0IOWktrgQ7hi3uI42TDirNwnx+u1DIanJwyOUG5E2XV3c60PxjyTgJwEKdxvhjhfSlavwRY7ZtMOLKmWK5B59X3EOfNpRpAXpJK1mJ9yx9eZtG954DYhQlJ/29LK03s+aDhJ/x5azTmfnaZxcuXJNWodGyvmLF2XuxMGmvL1zF38hWHXwZlj5hv8oMgtow0u7euMQRxkfcI4/wh3Hp06VSiYNDxdsn2uDTzjy7ULIaLMT7giqunXbfdXI7hmxkolMC3qF1t/KqU5/m1jd7t25lUkM4lzcFwV+kL4SfqWpUqWSp598XPI+87SbgMPKIIqEwNfZalbhDgYomGUsHoQJUZrUqQV+qCjpjdzmRoO7FColGncBrMIdx2NF7rYhWNcTgzZhfZWLC35nSDsHYaoNQb0IPLUajoVwq13lQ7fnB6vf/zwu+w/+KggUxC8Z6drwO0SVXV2+fPj4mWqFHG5v/Xt0kPwvxRSggQ8/ioj5WjGzBvYhSw9cJHbs9hyYaHwWO+GO37k1dSJWsSH2PBneJ5isjZw4y1YQ2xVgQludGiY5sy3uN77OLftecWnTpJYpZ7o+B/2yZ/8htTOAFVP0QZaMGST3U7nUqqq34FRcA0Gm+J089ujDpmbgnYp+P3zkqIo1SJcmtTyT+0k14dGVPvUJ+H1g7BmrcEJ4z5s4yCQqMcmA+5E3g188glmN1UcR71StSUfB/1otLoU7ru3k/a7bgIlNj74j1f+bJXMGWTTNvLo+YcYClf40EEuePJlyYTSmUUTK2fI1WsiVq9eUu0vDWh9L9Upmtz7kbkfAuzdDgahhUWGuQ/A7nzxrscz77AvXt9Eq3J2yuXDhklrwwbcf3z5jOlgn6T1xPBI5FCtUwNU+vKfx7fMn5iUQ5jznwSJA4W4j3AMZAvBnw6rNkaPHbE8PpACT8UL4CCGdWmyEu5PnQoEUbO8WKvCKNG9QzXUKRAS2Tr1lSdAHIxtD++Z1BS9wbf2GTzIVbPLWFn+FO66FrD4tGlZ3uSxAjIYPGiNYFdYWSAEmYzuRchCZK/Rk624JdwiWooVek16dW7oJDSd9iAJQE6YvUILUbrxYhbuTa1qPwbXHTZ0vcIXSZifcnV4bk9L9v/zql3DHtTFRrFetoqpyaizQ4vS+usiMWh3u0lqwaqYNFR8HjJjsc3INt43ZEwaaVpZXrNkgg0dPddQMO+Hu6ETDQRBEcF3ASrunXOmBVE41tgNl6xFo7o8hYBbZORB/YQwi9+cadj7uOB8TGVSvxW6Q0bfY6bUhqlCh85uN5loK1SuXlaZ1P3FdBqILEzi7uBnjvTDZLffe29KmSU1TjvjIIeNNBZv0OXEt3J0+N46DqxIWmWBwy4PbijaIYRTYw/gPxFRRovpVpepHMUWJMKms2rCjSpWK9zvc+uDmqA2LIo3a9fTpXoYdJlTpxvdUG7KWdY8a7pqs2gl3J8+h67e8U/RNQVEtbRgnIT0HCXbSvBmeu3K5UurZjS5WcN+yjjEn7eExJOCJAIV7LIQ7XnB4qWOVa+LMBbZ5ajX4YBLuLTpHqJUsYwXOfQcPqy1JpF3zZRC0/Xt2MFWe3Lxlp3q5egts1dcNRLhnzZJJbcsbUwRiBblD9wGulf5gEe6aA3yX4a6EfNJO03HC9QBBiXMWLXdzqdHXjY1wx8roslXrbFMexodwxzNhFfWTimWkVpXyakXaKSucu2nLDukWOVy5yWBl2CgAsWpu53JhN/4xUa1Q5h3XnyCkK9Rq6dFf13iN2Ah3xDGcP39RpTJcv3GL16DP+BDueE48H1ahWzasoXZu/BXZeMe26BThqsxp5f9u8ULKxcnpxACTWfxOENi4fNV60+QWbZs9foApsHL3vl9UcS+4YPkyBDUinajRPcjqUqavkVCEe/HCBSQ8LCaDDH7jqBKMXbhArVrFMtK4zieuIHt8K1FnAbtYuZ/KKeMG9TLtklmLhXm7L+ImWjWKqXUB16vaLcJcMR2xEe6tOkfK0KhQUwVfVOEOHzRW7dz5MsQaDQoPMblLrVm/WfoNn8DsMr7g8e+OCVC4OxTuqMuBbeUrV66oEvUoPHHoyB8qqh6rBb5WwoNJuPcaOFp6hrQwfQjhBwpx4CStI7JBhIe1kiJvvOoaiNiSRpAqfBJ9WSDCHdf84N1i0rlNQ9flkX5xxMRZgmwTsGAT7hA8qOoLd4OCr+RT+dk9iVLkid+154CsWrfR5wfXqXDHmMaYhzBEfnTs+sAFCYFmdqXG40u46w5/5uknVEYYFIqBq4W3wikYh5jYYSVs5dffqRVApCHUBp/WOi3DHAlvnIOxjlScCKDThoq3m7fs8DXcbfO4250U7cJ3TVXH/O/UGfXe+fnAIdmwaaujrfj4Eu76WVAlE/1TMP+LKqgULhOeDOIRz4cxt2X7bvlh+26Pq7HoZ8R5oMIpXCkQeOrpd4L82j/t3qfeCfhfq6GCKOoVGH2vkSYSvteO3n1Jk6jAzDdee8l1aXwrmrTv6ea+lFCEO3arMKnSBrchuBnGJgc54i9QTVQXbMPYhSsMgklRYA6F5rQhhWqNxp3ckgl4Ght4D04Z0cfkSz5n0QoV2wGLjXDH7gj6T8eOYKEJlWGRr97oOuupbVhph3DHONSGKq/NO/aWa9edu6X5fGnwgAeaAIX7/7dcjRUhPY0I+IfjBRSdtuq2oxe5vhY+JNhSD9TgJ4yVBaeGlSMnz+R+vTtKlEW/uBK5/gwfRaO/uK924AVmTJMHdp7SolmvBVZws0H6L203b920zWBgPNeOsfG82PYBCisZX76JEyeS5MmMfRrNzmncgi+G+u9wAcmcMYM8mTO7vPBcbsmcKaMgbSTEDYQIfMORvxpVKb2VPNfXQ2BfcodjUY95lRZRFZfylKwNrgtWHk6fUEwfbQRgGkU37ml0yfF2VYx5TPweyZpZpa5EarpMGTOoU7ByixSWEIN/Hvtbzl+4pP4N18d4QypTbXhef/y/8ezJklnH7K3/sXcW4E2eWxz/p0nd3RUKFCnu7j42NsbG3N3lzu5c7+TO75g7M8Y2BhvuLi20UCiUurt7ep9zSlgoLU1LkibNeZ/tAZJP3vf3fkn+3/n+57ztPvrXnK/lmNv7DiIRwaXzzjMfLY9BQtla9Y99TffZad6SckFau2HryHHoO8HV1ZlzJ4YMiOJVful6pnGQVYFuEKkUYXZuPj8pI2+4ZoGv9s5DHmM6Lq0CGtWrB6+tQVF4mmN6Ukj+aRJRJBTbWtGymdHZ3310fmKtazvn+j3Pdx/9JmjfZOh6rs5/vzePQvv6pu96pZXyzPBoLqhSlC5PR9ti0ty/szmShY8afUa1n7p09LeNjtGSm/Z4OsuGvusoJ0d7RV06l65z0tZnuSO/fbpeY7KdZRMQ4W7Z8y+jFwJCQAgIASEgBISAEDATAiLczWSipJtCQAgIASEgBISAEBAClk1AhLtlz7+MXggIASEgBISAEBACQsBMCIhwN5OJkm4KASEgBISAEBACQkAIWDYBEe6WPf8yeiEgBISAEBACQkAICAEzISDC3UwmSropBISAEBACQkAICAEhYNkERLhb9vzL6IWAEBACQkAICAEhIATMhIAIdzOZKOmmEBACQkAICAEhIASEgGUTEOFu2fMvoxcCQkAICAEhIASEgBAwEwIi3M1koqSbQkAICAEhIASEgBAQApZNQIS7Zc+/jF4ICAEhIASEgBAQAkLATAiIcDeTiZJuCgEhIASEgBAQAkJACFg2ARHulj3/MnohIASEgBAQAkJACAgBMyEgwt1MJkq6KQSEgBAQAkJACAgBIWDZBES4W/b8y+iFgBAQAkJACAgBISAEzISACHczmSjpphAQAkJACAgBISAEhIBlExDhbtnzL6MXAkJACAgBISAEhIAQMBMCItzNZKKkm0JACAgBISAEhIAQEAKWTUCEu2XPv4xeCAgBISAEhIAQEAJCwEwIiHA3k4mSbgoBISAEhIAQEAJCQAhYNgER7pY9/zJ6ISAEhIAQEAJCQAgIATMhIMLdTCZKuikEhIAQEAJCQAgIASFg2QREuFv2/MvohYAQEAJCQAgIASEgBMyEgAh3M5ko6aYQEAKmSUBB3VIATU2m2b/WeqVQKNBkhA4TG2NhMdaYzGeWpadCQAh0RwIi3LvjrMqYhIAFElCplPDx8oSDvd1Zo69vaEB1TS3KyitQU1N7DhlnJ0f4eHuS9m61qdVqnErNOOs9e3s79O4RhrCQQLi5OoNEY0VlFbJz8nHsxCkUFJXA0dEBvt4esFJYndMf2raktAyNjeoz77k4O8HHy6PNmdP0w9vTHa4uzuedYRLl6Vk5qKurP+v4/fr0RFCAL1ycnFBZXY28/EIcO5GM7Nx8nYW8p4cb3F1dUFBUjJLS8nP64enuhgH9eiHI3xc0J5nZeYhPOMHnaK3Z29kxJ6VKhVMp6Tr3g45FfYnu1xvBAX5QKpV8jv0xccyfmpVCwducj1dVdU2Hxm+BHy0ZshAQAiZEQIS7CU2GdEUICIHOEwjw88aj99yEyB5h/xykqQl1DQ2oqqpGVk4+fvljDfbHHkFjY+OZbS6ZOw03XrUQVlZnC2zNBjm5BbjtoWfQ0NDIAr1XjzAsWjATfXv3gKeHO2xtrHlTOmZRcSl+/O0v/PLHWsyeNh63XLMItrY2Z85Fgrq+voFvItZv2YXlK9eChCO1qy6bhyWXzWsTQGZWLm598Bn8++E7MGrYwPOCqq+vx8PPvI6Tp9JgZaXA2BFDsHD+dBa4bq4uLKjpRqC8ogpJKWlYtnwVDsQegbqdKDwJ/4fuugEkzj/8/Hus2bjjrH4M6t8H1yy+CD3CQuDi4sTCubyiEnEJJ/Dp1z+fcwNENytXLZqHGZPGorauDktufRhqdfsxep6HnmG4etF8RPftdUaYV1ZVY/ueg3j17U/4BoBuyu648QpMHDO8VV4NDQ349c91+ObHP9ode+evTNlTCAgBIaA/AiLc9cdSjiQEhEAXEugZEYL/PPMwPNxdW+0FadK8gkK8/v7n2B8Tf2YbEqLzZkxkUd5aO3DoCB599k0W5v2jIvGve2/mqDVtT8KvuKQMDg72cHSwZ5H63iffYe2mHbj9+sW4bMFMNKmbWLA2Nanh4ebK0X1qFA1/6On/IO5oIv/7ucfublNg0vu79sXiiRffxvcfvw5/X+/zkq6trcMVtzyEsvJKzJs5CTcuWQhXFyfeh8RtdU0NvDzc+d8kcPMKinDrA0+jtKyi1ePa2Fjj0vkzsOTSuSyGacxvvP85duyNObP9qKED8dzjd8PWxoZvTI4cOwl3Nxf0iYzgc/zx9yZ88On3qKtvfgoQGRGK229YjEH9o6BUWiEmLgEPPPmqTleQk6MD3n75cfQIC+anKbFxCfy0ha4BuiG574lXmCs9nXj2X3eDbjhaa4XFJbjtwWdRUFis03llIyEgBIRAVxMQ4d7VMyDnFwJCQC8Ehg7sh9eff4RF4t2PvsDiUqVSwd/XCwtmT8Xo4QPZTrFp+168+cEXbG2xVqnw6jMPYejAvkhJz8RLby5lYavdSBgWl5TCy9Mdrz/3CMJDAlFcWoYVf67H739tYLFLIp4E+eABfRATdwyFRcV46qHbMWnsCKRlZOOm+57iSDu1KeNH4qmH7uBI+NsffY3fVm+AjbU1/vfG0+gRHsKCk16n82o3isyXlpXD19vzzNOB6ZNG48pL5/KY//u/rxCfcPKMGM/NL8Twwf3x8F03wNvLA7l5hfjsu+XYunMfamrrWMjfc8vVmDRuBFRKJfeDzttaoxuFN55/lC0txDQlLRP/efczHE1MOiPCn37kTgQH+uHw0US8/8m3SExK5fdInC++eDZzvenep0D9ovbcY/dg7IhBPBb6//tf/sTHX/+s07VA/b50/nS21rz6zqdITErhm5lH7rkRQ6L74n+f/8BPPmi+ySpD46NGzMeMGIzrr7yEn5T8939f48+1m3U6p2wkBISAEDAFAiLcTWEWpA9CQAhcMIGF86bj3luvRk5eAa6/6wnU1P4jfCli/OrTD7KoI8F+y/1Ps6/Zz8cLzz9+D9tf9hw4jMeef6tVjzUJPhLbJLrJDvPJNz/j7w3b2/RjU6T3iQdvw+ABUWzdeOqld86Mj2wmyz59g8X6O0u/wYpV6xEU4If/PPsQi8+1m3fi1bc/1inZ9dbrLsflF89iK9CtDzzDY9c0egLw4pP3cR+ycvLwytufnInua7YJ9PfFM4/eyeOnpwUXXXVXq2OiPlPkfsKYYRzlPhR/DK+88wnIRuRgb49brr0MF82ajNLyCjzy9OtISkk/04+e4SF47ZmHWEA/+dI72LHnIL937eIFfLMzaexwUASdGBGr9pqdnS1WfP0u8/vi+xX4YcVqtjFRrsG9t17Dc/TDr6vx0Zc/nnMosgk99dBtGDaoP/YdjOMnGJQDIU0ICAEhYC4ERLiby0xJP4WAEDgvgQfvvJ7F496DcSwCNZYMzU7zZ07GQ3ddz8L0nsde4oTJAX174bH7bgYJ2HWbd+K7X/48cw6ywWTnFrBFJjjQH5+/+yJ7w8nX/cFn37PQbauR//qxe29GRFgwvly2Al8u++3MpuS3fvZfd7FV5tHn3mQRTJHxx++/Fa6uzvjz701YsXrDme3J9kJJpI3qfxJZ6U3yzj9y942YNnE0J4Bed+djaNDy7o8ZPgjPP34v21A+/HwZfv59zTndJcFMHvC50yfyexdfc3erCacUEaexf/Tms4gIDcLWnfvx8n8/5psjEv1PPXw7QgL9sfSrn9gvr93o5oii8ZQT8NEXP7LQpkY3FsT/+cfuAVtxrr8PhaeTSs830b4+nvjx07fYpvTh5z/wjQ/NKVlv6ClHaHDAmYh7y+MsmDMVd9+0BJVVVXj6lff46YA0ISAEhIA5ERDhbk6zJX0VAkKgTQLvvfokC0FK+CSrhLaIpZ0oyvrG84/w/s++9gE279jL0VmK0lK0lhI6607bWWib9Mwc3Pv4SyywZ04Zh8fvv4XFOol2irafr1HyKFlUyF5Dtpx9MfFsTaE+LL5kDlycHbFt1368+eFXXF1m/qzJ7IknMUvn044C0w3GUy+/c8ZqozkvVaAhv/3QQf2wffdB3ka7URLr1Amj+MkCRZaTW1TGYfFvY8OJuYsvmc27Xn3bo8jIzm11aPQUgYQ7Ra1JLL//6Xe8ncb606huxJzFt7XazyceuA2DBvTBZ98uxzc//cH70c0A3Wjdf/u1/BSDhLsuJSrt7Wzx108f8zHopmfZr6t5HJSoSh53si099O//gHITtBvx/+Z/r4ESYn/+Yw33pbUqQ/IREwJCQAiYMgER7qY8O9I3ISAEdCJAInDFN+/B1dmJvd4r12w6pzrJnGkT8Oi9N7E4vP+JV3DoyHH2Xt98zWWwtladI+JIbP/7lXf5/NdfeTH7osmfTUmZ9N752pzpE3D/bddyJLllowg+JW5+8NkyHD+ZzELzlmsuY/FMnmxtMUn1VTZu3c0JtS1brx6h+Ne9t6BHeDA+/+5XfP3j72dtQkmsAX4+bI956a2lZ9loNBtSoundNy/hGxPisuDquzmxtLU2sH8fvPB4c3R86Zc/sXjnvl+7iJNW6Ubnmjv+dc6ulMj74hP3cenM1979FH+t38bbkFf+jhsWc9IriWwS2xpBz570FrnCjQ2NZ5460DzSTQkJdmrUd7LL0DxSbsOiGx/giLym0dOC+267FvNnTkJKehZef+8zngNpQkAICAFzIyDC3dxmTPorBITAOQTIG77skzc4Wk1im/zqLRvZZMguQxHuOx95geuQ33rtIlx20Uy21Xzy1c9nRXxPpWXg4KGjfJg7briChXVGVi5eefvj84o+Snilso43LLmExSQJYYWVAk4ODiwsyW9OXnpKWqVGEeQH7rgOMyaPZf/9V8t+O9MPEu6UeKmpPKM9JrLXPHbfLewd/9dzb54z5pXff8gVYKgazRsffNGqDYVsLE8+eBs/qaDI/FW3PtJmWUS6GaGkUBLEL7zxP7YkkXB/+O4b2GpDNzOPPPP6Odx79wznJx1U+55yCzSRfxLdLz55L4YPHsBPSagaD7VxI4fg9huuYIuPdiPRHxt3jF+iqPn8WZPYHkMinyL2vXqGo09kOJd3pGNpR+/pSQd5+cle9OOKv/gmR5MsLB8nISAEhIA5ERDhbk6zJX0VAkKgVQJk1yAfNSVLPvf6B0hIPHXWduRh/+A//2ZLzJYd+1jIUhSWouITxw7HyeQ03Hzfv9uke83lF+Gmqy/VKeJOvvG7bl6C2VPHs8D/4vtfObpMtd+p8g2VXrzj4efOCGmqEvPw3Teyz/3wkUS257TXKBg9bdIYfoJANwoLr7uXxat2++qDV9jvffjIcbz034+Rq5W4qtmOxk7in24eyIdPfvy2Gt3kXH7xbL4RoRyBzOxcFu6UW0CR7P2x8Xj46XOFO1lYiN3xkyl48KnXUFXdXLWHhPyX770EXx8vvPH+F2equ4wcFo2Zk8edU57z469+OmsRJ3rKQott0VMKKgH6xnOPsN3pxbeWcv6CppG15/7bruHEWrpZevyF/7a5GFR73OV9ISAEhEBXExDh3tUzIOcXAkLgggmQ3YMi5yTYKDJLtg1NI5/5Ew/cyhVlyKP+1odfYvOOfQj09wF5rylpkqw1b37wZZv9mDV1PCexUpT2i2UruGoJ1QtvrVF9dEqSJE+3dnWTyxfMwo1XLwSawDcOtAATtcgeoSyeqVrLT7//jQ8/W9YuDxLrVyycw4KYEjovu+H+c/zhzzxyJyaPH8llGCnC3zJqTzXWqcQjnTe/kOq4P8tlL1trJJIpMk/2FBLs1975OCftknCn6jD0dIFuDK645eGz+kGimZJ66Vw0LoqGa5JsqUQlJZlSZPyBp17lGwxqdMzWauq3xZuO8/pzD7MtiBJjKcFYs2IsHWfyuBH8RIOePrz45kfYsGUXTYE0ISAEhIBZEhDhbpbTJp0WAkJAmwBF02mRHbJvfP7dcpSUlXMkulePcCy5dA5Xd6GEzz/XbMan3/zCq5VSNZSXnroP3p4e+PTb5SzotButIlpeXsHbhgb54+O3n2dPNVlKqDrKkWMnWITSeSiyrVBYYe/Bw7w4EwliLjX5+ofYuG0PH5b68NozD/LCR2s2bsfr73/B4nfYoH4sit3dXLn6y7ZdB87uh1rNUW7tuu4UaSbbCq3OuvfAYa5O07KNHTmEq9dQ/8hLT/XOqQ68AgqEBPtzFRtKcKVSku+fTrhtSxzT+V544l5+YrB99wE89XKz958aCePHH7iVyzOSRWX9lp0sxv19ffDso3fBz9cLBw8n8A0TiX5NGztyMF568n5+ivH482+ds6pqe1c4WWSCg/y5sk6fXhHYuTcG//3wK9CiSprGNqJ7b8aIIQN4xdyHn2720UsTAkJACJgrARHu5jpz0m8hIASYANlQyM9Ndg8Sno2NajShib3PFCmmRmJu49Y9HJEtOh1VJmvKK/9+kC0ztB8Jde1WUVHFFWSoTCQ1SmKlqL6drQ1H3qlmOtk+SIhTZJksMd/+vJJXCn3/tSc5anzjvU8hNT2L96e+vPzU/aCKM8dOJLNXnt6bPmkMR/PJ8tFaP8gCQ/XeNfXP6Vhk+aEyitH9ere5cBElkZKopUWgOPm2thZZ2XlQWFkh0M+Hk0zp2BQFp8WXyF/fVvN0d8V/nn2YF4iicX71wz+JsJRfQJVhhg8ZQFmi7EOnnAEqiUkrxZJH/+OvfuYEVG3fOT0tIAsSJ8/+dynbnHRtVPeeFs2i8o50/t37D2Hplz+ek4BLtefJDlVWUYEnX3z7HAuVrueT7YSAEBACpkJAhLupzIT0QwgIgU4RoLreP3zy5jn2CrKIkLgm+wwJu5jDCWctynTxnKksONtqZEF57j8fnKn1Td71uTMmsp+bPPMaOweVnczIzOGa4hRxnzFpDC++RF52WhSJkmE1jawmVKaRLDu0auem7XtwzeXzceNVl7bZj/TMbLz45lKOmmsa2UP+9/rTXG5SO6qvfRDqH9lHFsyZghmTxrLY1zQ6P1lTqMLLwcNH+anC+Rqyo2nJAAAgAElEQVSN952XH+fzPfHif7Fzb+yZzSmJlJ523HDlQgyOjjrzOkX3d+6Lxcq/NuHYiVPn3BiRvYUSU8ky9N4n3/IKtLo2ymm46erLUEQ3ZNv2YMPW3edUw3F1dsZHbz3DK81SQir592vr6nU9hWwnBISAEDBJAiLcTXJapFNCQAjoSoAEKtk0WjaKujepm9jO0poFhCLcXHawjUbRYbLXaEeJyXZC0XUfbw+EhwSyf5wWaaIKNSRUKRKv5MWKVLxfy0WgNH2lvmnKG7bXD3oSQJVctPtBx6EoOtle6hvqzyl9qT0kehLh6uLMkWkS8qXl5ZykSWUTKcquS+10zQJMfL76+nNEOPWHzuHl6YaIkCDU1NYhJT0TBUUlbMVprVH/rRRWoPrvVH2nI437Q08omk4/YWnxtISO1cxaxX527VKSHTmPbCsEhIAQMDUCItxNbUakP0JACAgBISAEhIAQEAJCoBUCItzlshACQkAICAEhIASEgBAQAmZAQIS7GUySdFEICAEhIASEgBAQAkJACIhwl2tACAgBISAEhIAQEAJCQAiYAQER7mYwSdJFISAEhIAQEAJCQAgIASEgwl2uASEgBISAEBACQkAICAEhYAYERLibwSRJF4WAEBACQkAICAEhIASEgAh3uQaEgBAQAkJACAgBISAEhIAZEBDhbgaTJF0UAkJACAgBISAEhIAQEAIi3OUaEAJCQAgIASEgBISAEBACZkBAhLsZTJJ0UQgIASEgBISAEBACQkAIiHCXa0AICAEhIASEgBAQAkJACJgBARHuZjBJ0kUhIASEgBAQAkJACAgBISDCXa4BISAEhIAQEAJCQAgIASFgBgREuJvBJEkXhYAQEAJCQAgIASEgBISACHe5BoSAEBACQkAICAEhIASEgBkQEOFuBpMkXRQCQkAICAEhIASEgBAQAiLc5RoQAkJACAgBISAEhIAQEAJmQECEuxlMknRRCAgBISAEhIAQEAJCQAiIcJdrQAgIASEgBISAEBACQkAImAEBEe5mMEnSRSEgBISAEBACQkAICAEhIMJdrgEhIASEgBAQAkJACAgBIWAGBES4m8EkSReFgBAQAkJACAgBISAEhIAId7kGhIAQEAJCQAgIASEgBISAGRAQ4W4GkyRdFAJCQAgIASEgBISAEBACItzlGhACQkAICAEhIASEgBAQAmZAQIS7GUySdFEICAEhIASEgBAQAkJACIhwl2tACAgBISAEhIAQEAJCQAiYAQER7mYwSdJFISAEhIAQEAJCQAgIASEgwl2uASFgYgSsrKygVqtNrFfSHSEgBISAEBACQqCrCYhw7+oZkPNbPAGFQgH6n5qVlQJDB/bDkWMnUVVdw681NTWd+VOznfbrLYU+bUP7aP60eMACQAgIAZMlMFBZj0HK+jP9G6hqOG9fDzWoENtozdscOv2nyQ5OOiYEDEBAhLsBoMohhUBHCLi5OmPkkGgoVUqkZ2TDwcEelVXVCA8JRHFJGbJy8mBtrUJhcSl8vT1RVVWNRrUaWTn5iO7XCy5OjqhvaMTOvTFQKq0QERqM0rJyBAX44cChIx3pimwrBISAEDAogetsqvj419lW6+U8GhH/Va29CHm9EJWDmDoBEe6mPkPSv25PwNXZGTcsuQR5BUVISkmDv683MrJzMXHMcMQcPgo7W1uUV1SiuLQM/fr0ZDGfl1/I4n7cqKE4lpiEeTMn4/X3P0NjoxrjRw/l9zzcXLFi1fpuz08GKASEgGkTILFOkXTtyLqhekxCXkS8oejKcU2BgAh3U5gF6YPFE7j75quwfOVa+Pl6w9HeDqnpWZg6cTS/dun8Gdh78DBH4gP9faG0UmDPgTj0iQxnO83eg3F44fF78OaHX0JpZYXB0X3h7+uFg4cTcPjIcYtnKwCEgBAwPoGORtbP2F8aVG12VmOj0fUGgAQ8HVcsNcaffzmj4QiIcDccWzmyENCZwFMP3Y43PvgCY0cMRmZ2HioqKzFv5iQs/fInLJgzBZHhoSgsLsHOPTFYvHAOTiSlIDEpFSOHRqOmthb19Q34fvmf8Pf1Qe+eYXyct/73FUfqpQkBISAEjEVAF8HOYvq0V72zopq88dQ0lpvziXmJwhtr9uU8xiAgwt0YlOUcQqAdAjY21qirq4e1SoVGdSMoH1WlUrIgd3VxgqeHO0fX8wuK+HVOWG1qgq+PFyg5lewzZeUVUCqVfCaVUonaujrhLgSEgBAwCgFNkmlb3nWKflP7qs7BIP3RFvJtiXjqg6HOb5BByUGFQCsERLjLZSEEhIAQEAJCQAh0mgBF2c8n2I0tlknEU3/aEvAPVLmIfabTsy07djUBEe5dPQNyfosnQGUb3V1d0NDYyFFziqB7uLuiSd2EiqpK2Fhbo7yiuRIDbevq7MTblJZXwMHOFnX19XByckR1dQ1XlbG1tUVDQwNqa+vh6GjPUfvqmlqolFaora2Dypqi+3V8LEcH+zN2Gns7W9jZ2aKyspoj+i4uTrwfHZf6Z6W0QmVlFUf1yW9fWFQMWxsb3oaOQ5YdN1cX1FTXorK6GnS8lu/RccvKKmBvb8f7lpSVwcXZiftCth51o5or6NB+dE51kxolpeVnxkRFM11dnVFcXAr16TKZFn8BCQAh0EUETE2wt8RwPgFP9pkHq1y6iJycVgh0noAI986zkz2FgF4IeHu64+rLL2LhW15eiV37D+HqRfO4lntyWhYiQoPw8+9/87kGREVi6oTRyMrNw4lTqYiMCGWhHR4aiJi4Y6DSkgP69sKxE8moqKhAdL8+iDmcwOUhhw8ZgGMnTsHXyxMrVq/nqjVDBvbFf979jG8EJo0djuh+vZGbV4iTyWmYOHY4V6/Zc+AwLpo1GTn5BUg8kYKB/Xvz9pQU6+3lju27D+Kmqy/FyjWbcfmCWSgqKWUPPlXD2bJrP26/7nL8tWEbrlg4B0ePJ+H4yWRMGT+K7T37Y+Mxa+p4tv38uXYL+vXpwTcGm7btxeJLZvMNxInkVL4ZSEnPxJUL5yAnvxD2trb4+OufdVqoSruePQn/5qr4zTdBmhr5UvNeL5eyHMSCCLQl2k3RjnI+AS/Rdwu6aLvJUEW4d5OJlGEYj4DGS9naY1jtxUMo+UrTNBUT6N8tk7GoxGNYSCC27NiHV55+EKvXbcG0iaOxZuOO0+JSjbWbdvKh6HUq9/jdz3+iR3gIaN0mqjRDkXDa3t/PGz3DQ7DnYBxmTh4LXx9PrNu4E0FBfpgxaQxH3xNPpeDbn1bi4btvhIebC+557CX21s+dMREO9nZQq5vQ0NiAIH8/VFZV4WjiKU6UPRB7BIePHsc1iy7CyrWb+YbBz8eT68e/8MR9WLZ8Fd9IUD362ppaLl+5fc9BvEZjWr8Ns6eNx9pNO5CRmYMbr74Un3+7HAknknH9lRfzTUBefgEeuecmnErJwOYdezFh9DA4OzviUPwxWFkpOYJfUlqGQ0eOY9GCWYg/mojjSSkcwadjUCT+59/XYMSQAcxz3aadGD18EE6lZnBN/OBAP94/PTOH/582aTRq6+pxIDYeAX6+2LprP+cP9OoRxjcmObkFXM1HI+6Nd4XJmYSAaRNoTbSbomDXNQJvDn037StCemdMAiLcjUlbzmV2BDQVEvRdg1h70ZB+Y0YhobSKheK/7rsZJ0+lcmQ6/thJXDpvOjZs3c3RdRKQlMQ6JLovZkwei+KSUo5yk8Xkqsvmc/S6vr4efj5eWLdlN666bC5i44+hoLCYo+u5+YUsYFPSs+Bgb4v5MyfD1cUZV9/xKBob1Lj3tqv5WOu37Mbc6RN4rioqq5CUksHbU2lJWvQpJNAfz/7rLnz81c9szcnMyeOIPPWbIvgUoafjKBRWyM7Nx8VzpvKiUSdOpSH+2AkUFBbxIlEP3HEd7vnXi3jq4Tvw6juf4LrFCzBp3EgkJadhy8593NeB/fvg+dc/xLDB/dlSc/DwURQVleD2G67Ax1/9xJV2yHIze9oEtgfl5BWwXcfJ0YGtPNbW1izS6YaEnij88fcmLq/p4GCHT7/5hW9WqF9Tx4/Es//5AF4e7vwaldVctW4r0jOzze6alQ4LAUMSeMuh7BzvuLkJX3O98TDkvMqxzYeACHfzmSvpqREI6FLKTO/diOoPRdQAlECJ/63ZwVH1BCsHZObkstfdzqbZcpKcmoHHH7gVDfUNSEpJh62NNTZt34vrr7yEK8isXLOJfSAkcEkgL1k4F/WNDUg8mQIPdzes2bgdoUH+XKEmJMgfq9dv5ag2ra5KPvbhQ6KxffcBvkG4ZO5U7Nwbi96R4RxZJwsN+e9LysoxdGBf1NTUcnSb7Cy0musHn33PkX86VkNDIwL8fHDFwtnw9vLEu0u/wYQxw+Bgb4+c3HzY29uiZ3goCoqK8fl3v2LxxbPx+18bMW/mRKzZtAMD+vRCfUM9TiSlci372LgEuDg7orCoBDdfswjllZXYsGU3++ATk1L4ZmbwgChedKqouAQzp4zj9+KOHEcTmrgajwIKjsJnZDUzpScDdNNCLa+gkPv+3iffsr1nzrQJfEOwfssuibbr/WKXA5orAXrS+F+HsrO6b85lFkW8m+uVKP0W4S7XgMUT6BKx3g71tpbxJi82RblJHGsa2TpIbBvL0kF2Es35qT/UWjv3+d5TqVQcIe9oO98xNcfSZRvaVrOddv/JThMZEcZPKugmQJoQEAJAa6Ld3KLsrc1jdx2XXLPdm4AI9+49vzK6Ngi0V3PYlMCZc1TLlDjq0heqlmNnY8MJttKEgBBoJrDRufAsFN1BtGsG1Friancan1zD3Y+ACPfuN6cyovMQuJDouma1Pzr8meW5G63b5a1JZqUNKaG1o8t2a59AW8RTrLtnj1COfpOHnDzs2o183hQdp3KKLRtFm+l/tVrdbv912YCsLICC7TS6Nko87REWjMNHEvXWD13PfSHbnY8dLZZFTDXlOy/kPLKvEDAFAi097d1V1FrKOE3hmpI+XBgBEe4Xxk/2NhMC56s33NYQNCv9sWDXQaB3BgWJ+jHeToh2c0RvVQNQWAC4uQNlZYCbG1BfD1SUA+6eQEkR4OAEWCkQX1iBNW4h8B89GvEJJ7kuOyWh2tnZoKFRzR508p5TcimtyEr10Bsb1bCzteH671R5hoR93NFE/rOsopJXW6Va8kXFpbwdJbmSLz0pNZ2PT4meVgoF/Hy9uR58ZnYu/H29YWtrA093V5RXVqO2tpbLOZaWlvOKr1SG0tHRgV9LTc9iS42PlwfXcaeE0aAAP/aS87kc7Ljf1E86JlW0cXZyQnl5Be/n6OCA4rIyeLm7oZ7q1NfVc3/I2+7t5cHWm7SMbLi7uTTXnbdqTpyl81HVHfL+a/Yj8U3VaCg3gOrk0z5U855YUYIr3QzR69QPL0935qNUKNDY2IiQYH8E+vli175DcHd3QVVVDfePbpI83d04Ws/lJdVqTgSWJgTMlYCliVlLG6+5XpeW3m8R7pZ+BXTz8Xckwq6JqBtSqLeGm0obkoilMoTxm7dgfqgX/IvzAGcXIDAYyEglQzaa0lOhGDoKqKoA0lIAT2/kDRmDbzftYdFOCZckyEm8qqyVXG2FkkVHDInmxE6q8U5/UlQ8ONCfa8FTGUgSm2kZWZzAStH5NZu2Y1D/KISFBHCN9eUr13LFGEqC/XPNZowbNRSpGVn44dfVuPPGKznS7+PtwVVxyCNOray8kktNHoxL4Dr0lBD6wafL0KhuxA1XXsIil6q5UH+oUsz9t1/LpRrt7exY5NNNAYlmShYl8U83EpQYS8KeKsxQtRq6eaAxpmflgGrh9wgLwWvvfopZU8fxjUBYcCB+/O0vDB/cH3n5RYju14ur4pA4p0WeSLTv2BODW65ddIYL3QCcSknH7v2H+HWq5kMJvQcPHYWPjyePKyw4AIW0AJRaDW9PD1RVV8PZ0YGr71A/ktMz+UamT2QEXnzzI6PlHnTzj7IMz8gEWgY7LGXBopa2IKnzbuQLT07XLgER7u0ikg3MlYCuUXaKrBtbrGszJdFKYpGEe0LiKa4IM2xQfzgU5mFeVCh8XByB/bvQVFYKxeSZQOJRwMUNyMkCxk0GTh7H0rhUZLl4IbJHKOITTvAiTCTi/1q/jUs0UmWW6ZPG4MPPl3HpRBKdBw8lYNjgfrwQEpVvJOGfmp7JCyHNnT6RI9lU5pEqvdD2VE5x575YFuJUd53E7XOP3YMX3/gf11/Pyctn0U2VaRbOm4HM7BwcPZYEd3dXeHq4YcWq9Sxi77vtGiQlp3N0Pjktk/v73qtPYtW6LSyE+0SG45nXPsDdNy3hxZdoNdU+vSK4BnxEWDDCQ4IQG5+A3j3DeXVZinDnFxZhQFQv/O+LH3DdFQu4kgyJ9227DvBThNDgAO73ofjj6NUzjI9J1WnoBoBKZVIJyb83bONjl1VUIDM7DxPHDONx043D/li6ARrApSUD/H1wICYeo4YPQn5BEUf2+/bpyWUrb79+MY+prKycK/G898l3ItzN9QvEgvvdMmnTUKKdnmZR8IA+h6bSWktYnVLuaSrdk34IAYhwl4ug2xHoiGD/qs6hS8dPFWLuueVqXiWVItZkS6Fyj36+XmxDoUj6AAcl5jk1ISIrGYrAYDSVFnMEXuHhBSiVaEpMABobkKCwx69wwb5qcETbycGBFz2iFVNJxGvaky++zRaaopIyeHq4cglJEr8+3p58vpS0TAQF+HLEeNzIIVzvnOwxbD3JzuG/0yJKFGknq0tGVg4LaiotSYskbdt94EzFFiq/SJYRK6UVW1OoPGP/PpGorq1l8Uy2HbLVvP7cw/h++SrkFxZzLXoSyCR8rVVKZObkw8/bk/epqqzmflJZSepHdU0Nj4VYUfSeymRef8XFPB4S0FQTnsQ33Tz4+3izDYYEPe1HJSO9PNy4T1SScvkf61BUUoL6+kZ4ebqxXYai8nZ2tiwsyB5DZSKbLUAVcHV2gqODPY+BxpaWmc3HJvZUDpMWoKKSltKEgLkRaGkZ0VfUmb5DyMJHSeA1NTVQN9F3lQoqpRV/vxQXl1KqDAcTaE2F8ooKODs78Q0yfVfSjT19bumpoZOjPS+clpyWwesukJWPAhD6qK7V8jeku/r6ze26lP42ExDhLldCtyLQnmjX2GG6WrBroFMt9hFDoxFzOIEFaHutvfHR/to/MrSiKFlcNC027hjuf/KV9k7D7/v6eCEqMoJXMW2vkfVk0tgRLGT3xcSz1UXX5uTkwFHv1eu2XvCPLkX8qc48PcEoKNKtnCMJ88njRuDvDdsv+Py6jlm2EwKmSsCQopVu7C9bMBP9evfk7wkS4CTIx48eBnVjI9Zt3snfO7Suw78fugMrVq1D/6he+PbnlZg/cxKvK0HWvi+XreB1GGgV6fWbd3HOjJuLM69Noa9mSA766qMcxzIJiHC3zHnvdqPuqKA1JQAUaepodZf2xqupPjP48kVnCff7n3iFa5Tr0jpaeYZ+gGmhI7KmdKRRKXhaZbWjDNo6B9e1V6vpQYJOTd/n1+mkspEQMEECxrDIDB88AC4uTjgYewRjRg7mp41k49u4dTe/7uLkhN0HDuGFx+/Fzr0xfANOOSYXzZ6MLTv2YdSwgbx4W3CAHyebOzs58pPCmLgEflKnz9bS7y6WGX3SlWN1loAI986Sk/1MhkB7Ira7PuZsrf6w9qQoFi6B4tIlHJ2iZFNqukbbTWZypSNCQAgYjYChLDLaA6DVkMkOuD82nhPJ123ehQfvvB4vv7UUg6Oj4OHmypaX8LAgttXs3ncIiadSMXnsCCScOIWRQwbwqs4k5ClCT6s3b96xD6vWbtE7J4m66x2pHFAPBES46wGiHKLrCLT8odHuSXcV7C1pt3bjonjqFSiiBqBp+fcs3EnAk01G12h7182onFkICIGuINAy2m6o70/Kh2lsaEBOXiF6RoTg6PEktqpt3LYHPp4emD55DJycHPETVYQa1B8KKytOYKdtI0KCcCotA/tj4rmEa2VlNUaPGIQ9+w9z/okhWsvvV4m6G4KyHLMjBES4d4SWbGsyBFrL/LdE0a4Zsyb6PnjRIhbpTQlxaHrx8TNIDPUjbDIXhHRECAiBCyKgHQQxVBUZXTpI1rUmXX1uuhzwAreRqPsFApTd9U5AhLvekcoBDU3gfKJde2VRQ/fD1I6vSUSlKHvTr9+f0z0R76Y2Y9IfIWAaBFp+p+qrioxpjO7CeyFR9wtnKEfQHwER7vpjKUcyAoHziXZLFqZvv/Q4Bg3ow7aYmJ9+xn8dylqdja6MpBnh8pBTCAEh0AkCLS2HYgc5G6JE3TtxUckuBiMgwt1gaOXA+iZwviRUSxXtmih7yzKP50tcFfGu7ytTjicEzJuAdvUUS/0ubW8GtW9uhFF7tOR9QxIQ4W5IunJsvRGQSPu5KDWinaLsXy77rVXWbSXvinjX26UpBxICZk1AbDK6TZ/YZXTjJFsZnoAId8MzljNcIAER7ecC1LbGtCXaNXu19aRCokYXeGHK7kKgGxAwlaRUc0ApTybMYZa6fx9FuHf/OTbrEYpoP3v62rLGtDfJIt7bIyTvCwHLJKAtRiUp9fzXgPb3qDy1tMzPiymMWoS7KcyC9KFNAm1ZPSzxB2ZQ/z54++XHOQG1vSh7a0BFvMsHTQgIAW0CLQMjkpSqu3CnLYWXfJ66goAI966gLufUiYCpCk0rKys4Otjz6n7GbhRx74xo1/RTboSMPWNyPiFgugTEJtPxuRG7TMeZyR76JSDCXb885Wh6ImBqot3aWgVrlQrqpibY2tggPCQQx08mQ6FQoFGtRmNDI79Hor5JrYaV0gr19Q1MQ6VSQmmlRG1dHf+b9qHj1dXV64lWxw7TlniX6FHHOMrWQsDcCUillI7PoDDrODPZQ78ERLjrl6ccTQ8E2vK1d1UyJQntwdFRvPx2dm4+UtOz4O3lwVF3+vPYiVOoqalDRlYOovv1RlJKGoID/LF7/yF4e7lj/KihLOpPpaRj78E4eHq4YcTgAfhrwzY90Or4IUyNb8dHIHsIASGgDwLib+84RfG5d5yZ7KFfAiLc9ctTjqYHAq1FhLs6ESg8NAjTJo5mMR7o74uq6hq4uTiDlucm4R4eGozYuARcdtEM7D0YDx9vD2zYsgsL5kxFfkERmpqa4O7mij/XbkbvnuEIDQ7Ayr836YFW5w5hak80OjcK2UsICIHOEpAykJ0jJ2UhO8dN9tIfARHu+mMpR9IDgbYEZVcnowb4+WD21PH47peVuGrRfKzfsgvDBw9AYlIKCgqLMbB/HyQcP4kpE0ZxRL6ishoHDx3B7Tcsxm+rNiAo0A+hQQFYvnItpkwYibSMbCQkntIDsc4foi3WYpnpPFPZUwiYCwFDJ6a6ujizTbCkpIz/pMBFTW0tWwira2qhVqs58OHv64OS0jLyEKKmpha+Pl68j4uzI9sKS8vK4eLihIaGRpSXV0JhpYDSygo1tXVsTbRWKfl4tK2Hmysa1Y0oKS2Hs7MjHO3tUVZRiaqqar1Ni6G56a2jcqBuS0CEe7edWvMbWFsWjq4W7UQyKMAPc2dMwNIvf8K/H74Dr779CRZfMhv7Y48gKycX1y5egD6REfjxt7/h5uKEyeNH8nsUbZ81ZRzSs3Lw94btHJ2nbX/67S/+4enq1trTja6yJHU1Czm/ELAkAoa2fNx+/WI4OtpTVg/2HjyMiWOGY8eeGHh5umHDlt0oKinF9Elj0K9PT8TEJcDb0wP19fWgp5tkKRw2qB/s7GyxYetuzJk2AYePHEd1TQ3bEAMDfLFs+Sq4ujpjwuhheGfpNyzcb7tuERzs7VFeWQk0Ac5OjvyUU99BErEYWdInxfTGKsLd9ObEYntkihYZXSeDIj/0S6FWN52zCyesNjXx/6bYtH+ENP0T8W6KMyV9EgL6I2CIijLaVa+WXDaP7YL3334t1mzcgR7hwSzChw3qj41bm4U7WQYp3yc1IwshQQE4cuwE+kdFIiklHepGNaytrZFf2Bz82LJzHwYPiOIgSl19PQ4ePgo/Hy9+77Hn30JRSRlmTB6DLTv24c0XHkXM4QQ+Bz0dLS4p0x84ACLc9YpTDtZBAiLcOwhMNjcMgbai7WLbMAxv7aOKZcbwjOUMQsDUCBiiOgqtNREbf4yHetdNS+Du5oLcvAIcO5nMUfNd+2IRFhIIlUqFtz/6mqPqk8eNQEZ2Hurq6vgJ5ejhg3AyOQ0nTqXCWtUs3G+77nIcPZ4ED3dXrFi1gS02o4YN5Ig6Jf2TgP/p9zW499arYW9ni5On0uDu7gJ/X2/OJaKnn/psUhJSnzTlWB0lIMK9o8Rke4MQaC3abiyLDH35e3m6s1e9oqKSvZHkmfTycIerixNOJqcjONAP1dU1yM0vhFKpRJC/L3LzC3g7N1dn+Hh5IjM7l3+QqL47lXsMCfJHdk4+7GxtUVRcAhcXZ9jb2yI3rxA21io4OjqgqqoGNjYqqJQq/lGqqKzi/X28Pdn3WVRcahDeLQ8qUXejYJaTCAGTIWAI4d6ZwdF3paZ0Lu1PZXfrG5pL6ZpqMxV2pspH+mVYAiLcDctXjq4Dgdai7caqImNlpcCMyWMxZsRgVFRUYfuegxzFKSoqwUWzp3D5x117YzF35kT+cYmNT+AkU6VKib69euClt5ZiwewpnDxF/k13Vxf2sd9y7SIcij+OjOwcrkKTlJyGWVPHc+12SmgtK6/ElPEjsHr9Vvh6e3GUiLydO/YchLeXJ3qGB2P3/sPYsmMv14k3dJOou6EJy/GFgGkRMLT4JM85NbIItvy7xjZIr5/v73QEUzQYGpqdaV0p0htTIyDC3dRmxAL705XRdoqez5sxESeSUtEzIoR/YCjak5mVi7kzJmLb7gOorKxGVK8INDaqm5OeAGzduR/XXrEA+2PiObmKqhjsi4lD/z6RiOwRhl37YrCP34tEgK8Xet6w14gAACAASURBVEaEYuO2PXBwsENEaBCcHB3h5+OJqupapGdmw8/Xi0X9uk07MWJoNNeIJ29mVk6e0a6I1sS7eN2Nhl9OJASMSsDQ4nPyuJEcBDl6/CQHJeiJpeZpIgU3qJxugL8vKiorkZGVi57hIfzUs7q2FuEhQRzsoAoztrY2OBB7BF4ebigoKkGfyHC249R2YXK/odkZ9UKQk5kdARHuZjdl3avDXRltJ5L0WPbW6y7HkWMnWTzTDwdFvw8fSeTEqUsvmoG/1m1lryStlJqZk8cJUsmpGRxB/+bnP9g2M2/mJPyxeiM8PNzYVpOSlolTqRkcnS8pK+N9EpNS2fNJZc3oR4rqvs+YMhabtu1Fvz49+H16jSomUKUESq7aumu/0SZc8gyMhlpOJAS6nIChxefQQf0QFRnBa19QBa64o4lwc3OBk4MDVq3bgkljR3Bw45K5U7E3Jg5B/n5QKq3YXkjBkNXrt2DEkGj+7v1t9Qb2sdMT0Gsuv4iryJAtkRa964pmaHZdMSY5p/kQEOFuPnPVLXvaldF2DVCqYkCPZEvKyrn6gJOjA8JCgxAS4Iey8grsOXgYlVXVHBGn8mSTxg6Hu6vrGSE/ccww1NbVY9feGH7sS572SeNGoKCoGPsOxrEPPiw4EIMG9OEbg5j4Y3B1duISkRRFonOEBgeisbER+QXFmDx+BNtyKMqUlplt1HmXqLtRccvJhECXETC0+CSLYHTfXjgUfwwjhw1kAZ9XUMiC3dHBgXODVqxaz1Vn9hyMQ99eEfz9m5NXwNF0iqpfuXAOInuE4t8vv8vJqPT3KeNH4f1Pv8PBQ0c5J6grmqHZdcWY5JzmQ0CEu/nMVbfraVdH29sDaqVQQK1DCUdtn2Z7x9TlfW0/qC7b63Mbibrrk6YcSwiYLgFDi08XZyf4enuyvWXUsGjU1TfAzsYafr7eXLedFkeioAnZAffHxrMVkeqyUwCD8oeoJCQ9nWxoaGD7okqp5MWa4hIS+YklJe/TU82uaFIOsiuoyzk1BES4y7XQZQRMIdp+vsHTY1tNXXZKYiUN37IWO0XqaSU/fp2yqDjZSs3bagtwzU0AvaZ9LM02tIqgqTSJupvKTEg/hIDhCBh6Aaa2en52Qip9pxpujIY6sgh3Q5GV4+pCQIS7LpRkG70TMOVoO5UnGxLdFw72dlyOkawuvXuGcxIpRY3cXJ2Qm1/Ey227uzrDw90NqelZnHjq4+mBjOxcJJ5M4YRWEvUnT6WiT2QPTl4l3zzVOqbSkbQ4SGREKIpLyhETd/Sskmh6B96BA4pw7wAs2VQImCkBYwp3+q6k79OW1hYba2teTEm7nW8xO812lLBKdhqyJdL+LQMfKpUStjY2bHHUd2v522WsssX6Hoccz3wJiHA337kz6563JtxN5Quwd88wXgTk2Ilk9rX3CAtGVO8evOpfSKAfQoIDkJaRzY9qqVoC/fhs3bkPffv05OW4k9MysGn7XtxyzWX8GHjbrgOI7tcby1eu5STWUUOjucIM/fgMHdiP/06iXruWcVdPbmt13WUxrK6eFTm/ENAfgZY36Ib8fJOffdzIoZyUqikPSX8O7N8Hh48c1yoJCXi4uYGEN4lyWlG1pRWR/j12xGDs3BfLwRH6niZ7jXYjfz0FWzZu260/YKeP1PK3y5Dc9N55OWC3ICDCvVtMo/kNojWbjKl8AU6dMAo1tXVQNzZyompwkD8njdIS29MmjuYFmGhxJSr5GODnyxVm6H+qEOPn7clC3N3NFYsWzORKCnsPxqGmtpb/vOnqSzkBi4Q6eTap9COd64/VG0yqXrFE3c3vMyU9FgIdJWBIy8dlF83gp5HxCYlcJpdsh66uTrCxtuGARkp6JgL8fBAWHMCReKocc8ncadi++yAL97Ejh/BKqgVFRYgIDeF9HBzsUVhYjH5RkTh05BhCgwK53OTIodGwtrbGG+9/jvGjhvINAa24St/f9AT1oy9+7CiaNrc35pMKvXVaDtStCIhw71bTaR6DMWWbDBGkSM3c6RN4ZdO9Bw9j4pjhbGvZvusABkVHYe+BOBbcxxKTMHXiaOTlF/LCTeEhgaCErKTkdIwaPhD7Y44gLCSAhTkJ/T0HDmPm5LFc833X/lgulUY/LFm5+UhNz8TOvbEmNYEto+5S092kpkc6IwQumID2Z1zfn2+qFkN2lQOHjvD3ItV0b1Q3wkphxU8fZ00dBxsbG64uk5NbwIGN66+8GOu27OKa71QSkoIbf23YhmsXL2CrTWZ2Ho4mJmHcyMG89gZV+crKbhb0wwf3x8v//RjTJ42Bt6c7V/ry8fJgG83Sr366YFaaA2gHnYy1UKDeOi8H6hYERLh3i2k0r0GYsk2GSFJ9YC9Pd16zr7SsovkxbBP4T4WVFf+ptLIC1ZBkP2YT+MehqTk7lfej16kiAv1JiankdVc3qmGlbN6eVkP18fbgH7HyigpeiImqJ5hSM+WnIqbESfoiBMyVgCEry9CaFfR9WFlVxeUf6futqrrZc04VZOjJ5emM/mb7DAA3VxdepIm+Y6nCDJXKpe9NWpmaRDzlG9F3anVNDf9JYr6quub0d62C/7SxseaACAl3Lh6gUPAx9dUM+ZRCX32U43RvAiLcu/f8muToRBCa5LSc0ymxy5jHPEkvhUBnCRjT597ZPprSfpKYakqzYbl9EeFuuXPfZSNvacEwtceNFKHxcHNFXUM9Kiqq4O7qwh51iuycr1GUh6L1lLTaHVprT0b0/Ti9O3CSMQgBcyVgbkKULId5BUUIDvDDyeQ09Ovdkxeyq6+vb/f7WR9zJDYZfVCUY1woARHuF0pQ9u8QAVMQg5oqBfSnQgEEBfihproW+UXF/MjWWqXC+NFDuXIMJVBRstPho4lcGlJTx137GJrXaLuy8kocPqpdJUHBhYo1pYrPqmF8+kHx+QCeXfP4dL34DhG/sI1N/SbrwkYnewsBIWAonzutME35OxQEyc0rhLOTA39/FhaXnllUiaptUcnG8vIKtrR4eXog8WQyV+uixH6yvVDlLdpGk5iam1+I2dPGIyUtE/b2dryCdVOTAt6ebigsKmHPPHnrs3Pz4erqwlVrWlad6eysi3DvLDnZT58ERLjrk6Ycq10CrdkvjFUGkjySC+ZMRURoEA4cPsKlG6ne+qRxIxB39Divyjdi6AB89s1yjB01BF4ebvh99Qb4+nhxJZgp40di5/5YONjZwc/Hi6vMzJk+Adv3xGD95p24YclC7ItpTmYdOqg/vlr2GwL9ffjHa9uu/bhy4Vyu404/JEUlZZg6fiSSUjNga2MNRwd7Xh3Qz9uLE67opuG3vzZg4dzpGDqwL774fgWCA/2QkZWL7bsPsEfeGK21+TKV6j/GGL+cQwh0dwKGssvcffNV2LZ7P8aNGsqJpPSduXLNZlw6bzp7zmPjj/H3XmhIAJrUTRxFP5GcioLCYowePhhf//A73N1duPLMgKhIUInHlWs2cd5Rrx6hCAkK4Oj70eNJcHV24vwhOk/f3hEYMrAfdu2L5TUzPv32F72U2jW3pxPd/bq15PGJcLfk2e+CsXelv93ezhb/uu8WFs65+QUYP2oYfv5jDfr2imBxbWdjw2XE1m7aicHRUaiurkZpeQX/YNAPR3JqJleZGT5kAL756Q9cfdl8/rHYtvsAjp9IxnOP3Y3lf6zl16iywV/rt2HimGGIiTuGnXtj8Oy/7sJ7n3yHmZPHoXdkGD795hfMnDKOf5je/PALrpxwIPZI86JMpWVcCo0q0sydMREr/96EyeNHYt/BOK5OY6zWlTdaxhqjnEcIWDKBlp9xfdnh6DuQFpa7aNYUxB87AX8fb05KVasbudTj59+v4Ej7xLHDOdmfvvN6hIVg3eYdmDN9In+XqqxVuGLhHOTnF+HYyWRQFP+n39dg3oyJHL3ftTcGKmtr5OTmc7CFvqODA3w5mXV/bDxGDxuEz75drhcbjUTbLflTYlpjF+FuWvPR7XvTUrgb099O9XwvXzCLyzGSIO4TGY4/12zG0EH92BIT3bcXIkKD8f0vf2Lh/On8qJWiNn179+QfCaqSsHnHXl5IhFY+pQWTInuEYt3mnRwhf/Tem/DLH2sxYfQwfp1qsw+K7os9+w9xdInquv+9YTvCggPRL6onnB0dEH/sJPx9vfHHXxsxZcJIJCalIsjfl28YqqqqMX70MPTqGYbfVm3AkOgo7Ngbw4+QjdVMwdpkrLHKeYSApRIwlF2mszyba3MBfr5esFZZ86rVbbWWCzRpb3e+9zraN21Gxvzd6mg/ZfvuT0CEe/efY5MaYVd7psnT3lyykaznzc5z+nLXbpqV/TTbtOZnb+01KvuoprJmrRyvtUnQ5UdF12MZcpKlnrsh6cqxhUDXE2gZdTeWfbG9kVtZUV7PP9/V7W1vqPdNlY+hxivHNW0CItxNe366Ve8kemue09nVN1vmSU16LQTMi4CpRd1NiZ5E201pNqQvItzlGjAaAVNfeKktEFTZoFdEKE6lZnTaK9m8CJMVXJwdeVXA+obGVisd2NnaclUEsvN4e7kjv7AYNTW1Rpuj1k7UlXkJXTpwObkQsCAChvK6mztCibab+wx2v/6LcO9+c2qyIzKVREdKNnV1cUJdXT1y8goQFOALOzs79lFS6bLi0nKuKGNna8MedKrPPnJoNI6dOMV/pxUAT5xK42owlFiqqe9Oy3oXFBXBxdkZNtYq5OYXnV7Br46Fv5OTI/IKCuFgb48AP2+s/Hszi3daAZD881TujJK0HB3toVY3sQc+4eQpuLu4QKlS4uSpNF6h1dhNKssYm7icTwh0DQGJup/NvWWwSbztXXNdylnPJiDCXa4IoxEwFQF4xw1XcHlHKs1IyaeeHm6YMXkMflzxF/z9fFBSUsYlGadNGo1Hnn4dJMgH9O0Ff18vFtk+3p5468OvEBUZjt6R4UhNz+K6w7RQ0/GkZPSKCONqCFQBpn9UJNIyc9CnZzgysnNgo7KGn683V1Cgm4CYw0fRMzyE54DqE9MS3tk5+QgNCURIoB+27zmIqF4R8PX2wjsff4Pa2jqjzZfmRKZyw2X0gcsJhYCFEZCo+9kT3vJpo6l4/y3sspThtiAgwl0uCaMRMBXLxWvPPISN2/YgLCSQSy7Soh2Xzp+OP9duQVJyGgb2782vLZw3HQ889RpH5Pv27oGB/fpwSbLwkEC8s/QbjB0xGO7urlzCkUo2lpVXIC0zGz1Cg/m45ZVVHKmneu+R4aGIiUtgEU7R/v2xR3iRp5S0LFB9eR9vD2zatgd9evVAfEIiBg2I4og/1SgmMU99/X75KhHuRrta5URCwDIJtMxpsdR1G+QmxjKvf3MYtQh3c5ilbtJHUxDuKpUSzz92D5b/uQ6lVBayphaenm4cLd8bE882GB8vD47Cu7m6YOvO/XBytIeHuxucHR1ha2sDdZMasXEJ8PJw5wg9WWzIfkMtIyuHo/JUKpLqxtPrZMfxcHdFcUkpamrqEODvg4qKSjg7O7Fo10TfyfueV1iEpsYmRIQH8zLemTl5vDgJreZaWlZutIWXtC85c81N6CYfGxmGEDAqARGsgFhkjHrJyck6SECEeweByeadJ9CVNdw1vabkT4p0r9+y60w5yM6PyDL2FOFuGfMsoxQCGgKWLt7FIiOfBVMmIMLdlGenm/XNFIQ7IaWIeGtJnhxNb1SjvqGByVM1GarpTtFzS27mJtypv621Q43WljyNMnYh0CECLb+v9bWiaoc60QUbW/pNSxcgl1N2kIAI9w4Ck807T8BUhHtrI6CFjigSn5mVi6SUdN5k2KD+KK+oxPGTyZ0ftA570g2Cq4sz++JNsZmycKcfWWrX2VbrjI4qQ1AjISJiXmdssqEFEmjpd+/uyZktRbtUkbHAi94MhizC3Qwmqbt00VSFe6C/D6ZOGM2JpB99+SOi+/ZCZXU1bG1suOoMrdw3duRgri6zcdtuDOofheycPE4oVSpVyMrJY0/8qZR0FvqREaFcIrJPZDh70ynplbz1vXqEIfFkCsaOHIKa2loUFpdwAipF9EcOG4hVazdj2KABKCwqxh9/bzKZaTc14U4/rgNVDRjURmS9o+Dox1lEfEepyfaWQMCSKkqJaLeEK7p7jFGEe/eYR7MYhakK93kzJiH+2Ak8cPt1WLdlJ1eNOXYimUtAfvjZMvTr0xPBgX5wdLDHiVOpCA70x8nkNEybMArHk1LQ2NCIEUOjsXNvDIv4i+dM5STVuKMnMGvqOBw4dBRpGdlcuYYqy/QIC+bjU9IrJa8eOXYSDQ2NGDdqCL79eSUumTsN733yLddyN4VmKsK9NRFBfEh4H2pQMSr+eyuWGG37jCY631L4a47zVZ2DKWCXPggBkyBgCeLdEsZoEheTdEIvBES46wWjHEQXAqYq3KeOH4nBA/siLDgQy35dhdHDB7EInzVlPF5++2OMGjoQC2ZPQWpGFtZu3IGeESGIOZyARQtm4sjxJPQIC4KvjzfWbNyOMcMH8QJKlVXVcHV25ooyBw4fwbgRQ/j1DVv3YNTQaOw5eBjDBw/gKjYJic0LO1EEn6L6x08kw9/XG0u/+kkXrAbfpquFe2s/qhQhp3YhIlsj5knItxTxluLnNfjFIyfoFgS6s7DtzmPrFhefDOIcAiLc5aIwGgFTKAfZ1mDJ406JqNQ0yatKpZKTWEcNG8gLMm3evvesSjS0D/loFFrJrvSalZUCSy6dx7XiM7Nz+ZhnH1/B0XTNeegwKpWKLTP0GvWjd89wXqnVFFpXCfe2BPuFiPW2eNIYWwp4sdCYwtUnfTAVAsb8PBprzCLajUVazqNPAiLc9UlTjnVeAqaycmpHpokEN9V4JwFfUlau065Um93b0wOFJSWoq2u9wolOBzKRjbrix62rKju0JuAl+m4iF6J0o8sJtPZdYI4JnK19zglud0++7fILSDqgFwIi3PWCUQ6iCwFzFO7nGxdFyckPn5yWwR71ls3ezg4qpRWvhlpUUoqSkjJOSG2rBfj58FvkkzelZux5034yQ6K5Ld+6IRm1/GEX8W5I2nJscyLQlng3lwRvc++/OV0r0lfDEBDhbhiuctRWCHRF5La9iaAFmZQqJRobGznJlGq5U6utq+OKMFTXXWWtAploqqqqoVRawcbaBmRvoW1HDInG9l0HAAU4Kt+oVvNqqORdDwkKgL29HVek2bxtL6xtrDm5lbYjO4yNtTUaGhtBB6fjjh81lH30qelZ3AeqTGMKzVgWp5aWHFMQy9pjN8fIoilcP9KH7kegrYi1KXxm26JNfaZclpalY025z93vypER6YOACHd9UJRj6ESgNa90V39p3nXTEq4WQ8mkyakZ6B0ZjpBAf6xev5XLOWZm5yEsOACBAb54+pX3MaBvJHvePd3d8Msfa7gMpJuLM6J69+CFm0pKy1jY5+blw9PTnUX4oP59cCwxGZk5uVyhhhJWHR0cMCAqElm5+XyDUFFJ9cibuNrMwH694e/ng+f+84FJrO5qjKRiUxTtmota+4ZTxLtOH3XZyEIItHZTT0Pv6u/1lvjbqkhlav20kMtGhnmBBES4XyBA2V13AqYo3N984VH88Otf6B8ViZBAP/yyci0WzpuOQ0eOY8/+Q7j9+sVY/uc6LvH40ltLMWf6BBbaPl4evA3ZYUYMGYDdBw6hd48wkN3lnY+/xZxpE9C3dwT+3rCDa8L37RXBpSCprOS+g/FYctk8nEpNh5ODA5/7lbc/wW3XX46k5DS2ykybNAbvLv0W1TVdH3VvuQiLvsVry+uiMz5T4m5Ii5GId90/57KlZRFo7XudCJhCedXzlZA1F2uPZV1NMlpdCIhw14WSbKM3AoYWgR3pKFla3nvtSaxev43rrtPqpY729nB2dsTaTTtRXlGBcSOHwMHBnss1/vLHWi4L6efjhcSkFCSeSoWLoyN8fTzh7OSI6ppapGdk40RyKoID/LgSTUZWLttw6O9UtGb44H68EmvP8FA+X15BIQqLSjjSPnvqeCSlpKFneAgKi0t5caatO/ez/aarmjFutrSviY6IdponWgwrL78Q7m4uXLmnpqYWBYXFyMkvgJe7G9zdXZl3754R/PQiITGJt6W5oOo/VMmHFs3SpWmLAInU6ULMsrdRqKyhcnKFyskFSjsHWNnYwUqlgoONNaya1GhsaEBjbS3qaypRW1aCmrISqBvMN5m9rei7RsQbSyi3t5qyfHYt+3PZHUYvwr07zKIZjcFYfmldkJAYv2jWZCz7dbVOlhQq1ThsUH8UFBXzKqn6bgo2y/zTSOzX1tayyOyqZuhSkC0TUTtS6tHWxhpXX34Rl+kkqxLVvt+x5yBCgvyxa98hDI6OYhtU7mlrUnS/3vj8u+UYN2ooqqur0dCo5qceObkFOuMV8a4zKgvdUAEbD284hETC1jsAKgcnWNmSYLeGQmnNuSzu9jawpkqy6kaoSbzX16Ghphr1VZUoz81AccoJVObn6PSdZGqQ2/K+a/pJUXhq+hbx7Yl1zTk78v1iamylP0JAQ0CEu1wLRiVg7Aol5xuc0sqKE0x1TQIlYU0Jpo2Nao6ia+q466qrSfjTMboygt7RyTZkQrE+RPDN11yGNRt3cDLwDUsuwWvvfoaF86ahvLwSxaVlcHN1RnV1LUfXhwzsh3c//gZ33nglP+WgvALat6a2tkNYtPvdkScEHTqJbGxWBBRKJWy9A+E+ZDzsfAJp4YZW+2+lANxtVbChv7TR6MlQRW4m0vduRVlWGtSNDWbFgjrbnoBvKeRp5WONqG9t5WPN9poEU82/WyaatgZKIuxmd/lIh9shIMJdLhGjEugOi3hwJRqlFdtjqMyjrrXaycuuSYI1KvQLOJmhnpBoR/IvxDNPi2SR0KFKPSoVVfNphLubK5fhLCopY8FO73u4u3FVIBLrtJ0CCjShqdUynrrg0th7LqTvupxHtjFtAgprGzgEhsO510DYBYQ138yfp+ki3DW7N6nVKMtOR07cfpSkJ6Gxrs60YbTSO42Ap7dark5syMGYgr/ekOOTY1s2ARHulj3/XTL6lj53U4uIkNUiPCQI1tYqpGflINDPh6vDuLo6o7S0nKu+UJS+pKwCZeXlnJCam18IeztbFvMpqRkcme8ZEYqi4lIu+Ui2Dm8vD5xISoUHCUuVEhu27ubFnSgM72Bvj+KSUp2j/8aaOEPlJGjfEOgStdZeeVb77xoOrb3/j4iiZyL/rIzbGrv2jt9yH308LTDWHMp5DEOAvOvuwybBISAMVrb2Op2kI8Jdc8CG2mqUpqcgZed61JaX6nQeU9zI0CJexLopzrr0yRAERLgbgqoc87wEWopB2nhKuafJULv84lkcoa2oqOTqMRSlPXQkEUOioxAbfwxRvSKQkHiKBXhQoB9XgqGEVS9Pd05abVI3wc/Xi5MeSZAH+HljzaYdGDkkGieT09iaMW3iGLzw+ocY2L8Pl4gky86fazd3yG9taGCG8rdrH1eXmzby+t989WXIzs3Htt0HMHf6BPawkw1m9/5DCArwxZTxo7B9z0G4ODth8IA+OHw0EQOieqG0rPxMTX7KS6AEYuJN5T6petCPK/7i41y5cC5y8wt4XocO6oe/N2znJNfzNW3xbkrXr6GvC4s/vkIBO79geE+cD5W9U4dwdEa4a05QX12FE+t+Q0lGMro08aVDI257Y43tZaCq2QrUkYi8RqTTfl2xQJueEMhhhECnCIhw7xQ22elCCBjSN30h/dLse/sNi3nhpZVrNmPJpXO5wguJvrEjh2Dd5p2I7tcLcUcS4evrhR5hwSgpLefa7MMG9cPyles4OZLEPbWy8gr07hmOJ158G4/ccyMOxB5hoWlrY4OPv/4Zvt6eWHzJbMQcTsCufbFcC95UWms2GV2i4+31X/u4ugheYhQRFozovr2QcOIUeoaFYP+hIyxeSKD37d0DgwZEIeF4EhrVjZg6YTS+X/4nZk0Zj1XrtuCKS2YjLuEEvD09uHQnlY1ctXYLHrnnJtz+4DPoF9UTZLmhikEnT6VxDsIPv65ubxiQqHu7iLrfBgoFnHr2h/ugcVwtpqPtQoQ7nauuogzp+7ch72isWSavtsdLOyrfcluND/58Hvj2ji/vC4HuQECEe3eYRTMbgyn73J2dHLD4kjm8+inVaadSglTqpa6+nldBraiogoO9HUfNa2rr4OrsxKKParXX19fz6qtWSiu4Ojuz1Yb2o4g9+eBJgNLfqdJJbV09R4NJdIaHBmHvgcPIbyfCa+xpNoRNRjvarutNQGSPUCycO50rwFBE3c3Vhcs6kp3poy9/xPyZk/hmim5+jp1MxvyZk7F20w5+/dV3PsWLT9yL4ydTeN7oqcbwwQM46p6Slsl2JVogi/Y/ejyJb84osv/O0m90wi1Rd50wdY+NFAq49h8Bt+hRXNqxM+1ChTuds6G2Bpkxu5B1cGe3EO+6VIRpyZqi7PquTNOZ+ZR9hEBXEBDh3hXU5ZwwhCjUB1aq/DJ+1FC2rmzbdcDgCyCRaCfBTyu0UhKlqbTWbDL6SMTsaLRdVx7aHnW6kaKqP8ZoHbX9GKNPcg4DEFAo4NJnMDyGTwFVkOls04dwp3M3NTYidfdGZB/ah6amrlvnobMcaL+WAZzz2V/oc0aN7DRkrdG21YiIv5BZkH3NkYAId3OctW7QZ1O3y7SGmKLwNjbWnU4gpQonXh4eKCwqNvmSkIa2yXTmJoDEOVX0qamp4UWxqEIPrWLb0NgApZUSNrY2bHGipxzU6D26GSL7kZVCAYWVgkt50t9p2+rq5lVpbayteRtKLiYPfEdvoDQ3obr49bvBR9cih+AQ1AOeY2ZA5dhxe4w2MOXpcpDW5ykH2R5gTd2a+uoKJG3+C4Wnjre3i0m93/K7v7Ofm5YlJzt7HJOCI50RAjoQEOGuAyTZRP8ETNku03K0/EOpUMDD3RVeHu44cSqFNIv+vQAAIABJREFUc8NI4LWscEIR++AAX1RW13CtcG0RSEmQtIDTlp37eMVOU26GeCLSGZuMhhFxffDO6znXoLa2Dl6ebqiorEZkRCi+/+VPBAf6YcGcqdixN4YTiilpdfTwQfDycMNvqzewKHd0cEBmdi5cXV3YRkO1379c9hvuvfVqtsZQbgPVfH/l7Y87NDVil+kQLrPbmMS638zFsHb16HDfm787+D/+C+l1NxsldBXumv1p37OP1fxKdWkR4n//DtWl50+k7nDHDbTDhSy41laXtAW8RN8NNHFyWJMiIMLdpKbDsjpj6tVlaDZUKhUumz+DE0oTT6Uiv6AI4SGB8Pfzwep1W7nCCZV4pKRIqn6SX1CMsSMHIybuGEIC/TB8yAAs/eonjB42EOmZOSgrq2AP/OjhAxEbfxx//LXR5CbdUDYZjcDtTLSd2A4ZEIWd+2Jx1WXz8MOKv3Dp/OkcPe8XFYlly1fjolmTsGrtVjx09w347JtfEBjgyzdaGVk5HEknXzx52ynqTjcAd99yFfbHxGP+rMl4+6OvUVRcgmsuvwhPvfxuh+dEcy3r6tvv8Alkhy4hoLBSwnfGItj7h+p8/n8E9mmx3Xzfz02pUMDZ2qpd4U6ba8qZniPY6enR6d7QcctyMhHzy5dQG8kepjMIrQ2NYSmThdE6MzOyjzkSEOFujrPWTfpsDlF3SiR96M7rOVGVSkTuj4nDxXOncnlI+vGkqiYk5ufNmMR++JLSMjg5OSI3r4BF//DB/bmCCS2+RKUGKRpMkeDV67ehf1RP/Pz7mg5bMww9/aZok6FVbm+7YTFSUjN5sSUS4L/8sRY2ttYszqnazOSxI5CVnYe4hESEBAWgb+8IjspTWc6amloE+vuisLiELTJ9eoVzScmQQH9U19Zy9L1Pz3DsjYlnUd/RJnaZjhIzg+1JZPeKhufIaVAoVW12WFtEayT1uWKbdm+OuJNwV2kt1KS9f6uR9RZCvflI/wj7JnUjTmxdi4zD+0GLNplaM4Zo14zZmOcyNc7SH8shIMLdcubaJEdq6lF38rQvumgmCopKEBrsz1VIRg0bxGK9uKSMxffGbXu4jjgtsrT7wCGudpKSnonovr3RIzwYX//4O5wdHXkxJn8/b0SEBnHyK0XlY+MSTGpeDBVtp0F256i05iZUfLYmdTlfUGfIIkO12u18g84c58y6qGx/OW2AOf0ii2lW1edG2jX7UcTdUaWAij3uzdtpNLz2vv9YZJq3Onub069pRd1LszNweNUvqC4ruaAx63vnC7HHdbYvIt47S072MxcCXSbcKYJG5fIoKqndyBNM0S9KFlOrTafKhrlMqLn10xyi7pqkyBmTx7BVQ7MwT0uPO/3Y8hqdLZY91/a5azzxra3+aQpzZ6hou75/wN1cnKFuakIVJahaq+Dp6Y662jouzUkRebrR8vf1RnZuHny9vbjEI/nkyetO7zs5OiCvoAhKpRV736ne/oU08blfCD3T3NcxvA8Ld4XCSktgt+I11xbxp8PhZ0S8lpCn10ivO6qsTgv3syPn2lF6PssZb7xG3J8t9JsPfbo/TU2IW7MCmUcOmRTMrrpZ1/f3jUlBlc5YPAGjCXfyolIdZfrfzs6Gf2Dba5TAR7WyaXn5zlR7aO/48n7XE2hNuFOvdFmYx5i9p+uVqo9Q/faOVh0xZj8v5FyGjLZrH/tC51alUrI1aUDfXti2az8vkDV76niu3b5owSys37ITfr7eOH4imSvMUCLqlh370TsynEvn5eUXoaqmBiEBfvy+t5cH3vvkuwtBB32O74I6Ijvrh4BCgYA5V8HeN7DNyLotW16s+AaSBHldYxPsVArUNDQnrdvQiwrKYlegTq1m8U+/gxrh/k+EvrnL542snyXiNamup/c7feNQnJWOXcs+NZnvJ00QQNe8D8pjsbezQ1V1NQfvNIE7+r6lQB8tjEb8iLcuTfOZ7ExOjS7Hl22EQFcRMLhwp5Jsri5OcHK05y8z+gD27dUDPSNCePlyiozddu3lGBLdFz/9/jc2bNuNgf16IyjAD/EJJ5CakcVsKKGMFq8pLa/gv0vrPgTMIerefWi3PRJDRdvpjPoUtmQz6t8nkr9XLpk3DW+8/wUnrL699BvMnDyWV6AdMrAvPNxcuWRkRFgQVvy5HnfdvAS5eYW80NX23QcwbeIohIVQHf0G/PuVdy9I8OhzfJZwrZn6GG29/BA8/1oorKxO21TOtr+QdPZysGax7WirRH2jGg7WSrjZqeBiq0KIqx3WnixEiJsdSmsacLKomo9jBYq4KzniTv9uab1pLxFVI/A10XjtRFjyt+/4/hMUZ2V0OV7N50FX6xgFRq6/8mIcSTjJN9i79sdyIr+7mwvSMrIxe9p4XnyNCgLQKsq79sVwZa/2mljY2iMk75sjAYMJd6p5TeXvnB3tObpOwpwS/GhhlGVL3+AKHK+9+yl27IvBS0/chwFRvbDs/+1dB5gUVdY9PTlHhgkMOecoOYqAIgYUAybE1XXV9TfuuurqurrouoY1RwwYFsWEICgKCBIkSM6ZyTnn/H/ndldPdU91d/VMT5J+36dMV7169epW1avz7jv33K9XYek3q3HnwmslXfnu/YfxxHOvi6QbsyWePJMoH9fCohLkFxa5qTTt8YnT6HN78br/TsyteRla98CVnipXU0m4+uHp5Qk/Hx8JPo2ICENmVg7iYjrKBJ/ykKTGnElIFmoMxyCu2gUG+Ak1hoWZa+nZY0bcgsJilwF3vR7G3/Pz1N6vreO4GQgfOEouw5LCYrwyteKLmhnH7QTnQpkzHVzPZq+nyogcpA2evMKRt8tzV9NkVDz5hH27sPeH5a1ufsUJ4Mzq2piRQ1FVXYWu8bHYuPU33H3bDfhuzQYUl5ZK5uQt23dj8/bdmD55LH7asFX3NSp0HWf6ortxd0W3BVrBAs0C3OldjwwPNXJKfX3x0qKHhW+qAPVH7v0jxo4cagbq9/zxRkyfNBavLf4UP27ciqcfuVdUOD5Y+jW+Wb0Ot8y/ApfPni4e+udef1/MVF1dI956fozdpf1bwO11b717qEWRYW9cCUCbIgXZepZx7sytxed1rpfu2o4swMyoPa76E3yCQ1Syiw3pKWG+Xgj190JJRS0iArzh62VAdkkVQnw94e1lQHpRJToG+qKwohqhfl44k1cKP7Yd7ofC8hoYDHUoqjBm+DVz1S2CVeuDX+uVZ+r7UT9hqPfelxUVYs3bL6K2uvXyRLQ1L3db64+j58+9320BRxZwKXAn/ywyIlQCv6isUVRcLOBaAeqKB/3iC6bg9gVXY+uOPfj3q4uhAPeX3/lYqDJLXnsG4aEhuOfRZ5CYnIr3X1kkvxd/8iVWrPkZfXt2Q1pGNgqLi5FfUIS8giJH1+ne3w4soKUwo3eptR1cXpvtohZFxpXedl54Y4H7yKEDERQUgMNHT4pnnDKQTKIUHxsjCj5TJ4zGoWOnMLBvT1lS50rfzr0HRbmHge+1tTXiQEhLz5IleCr7kKZ36OhJGVPiO8XItpiOHbB732H079tT2g0K8Edyaobue+YOhtNtqjZf0Sc0Aj3mLoSnj2/DpEcmtEz4fF6nEIyMC8Yn+9Jx7eBoZJVUIb+8Cn06BOJIVgkKyquQXVqFnuEBOJNXhiBfT8zp2wHHskqxN7UIXcP9ZLu2uoylao0mcBfEb/yfok5TU1WJte+/gaKcrFazM8cTlvtLtbPMEh+QFrNs+Q+4cPok5OUXYOWaDfjDDVdKcjpfHx8MGdgXXTvHYfVPG2W1nivuRUUl+GLFGkydOFo87n+86Sos/WoVLr1wGhKS0+x64RuzAtBqBnSf2G0BBxZwGXAnaI+OipTA05lTxgsw33voGJ564U306BKPF558SLpy232PCU3mjf88Lvz1ux9eBAL58aOH4bOvVwsd5vPFLwo3df7tD2LCecPx0P/diryCQtx23+OiIPHaM3+Xtuh9P3z8lNTNzG4fmePcT6RtC7gpMy3/dLSEt10N3Pm33iVrBqHyw75h8w4MHdQXqelZuO9PN2H/oeMYPLAPlny2HBfPmCJymwxApUoMAfjZxBTRap8xbQI2btmJyIgw4bxzOx0JBPfHTpzG6JFDZCXwyxVrUFRcigH9esp48/V3a0WNJjQkGAeOnBB6n6PiBu6OLNR+9gd17omuM6+Eh5eXhbyjJR/dhhykWRrSShXG5Ekn7g/y8oIX+TQmmcd6UF4Pwi0UZWzIQUptq6DV2ppqbF72CdJPH28Vg+sJCO3ds6uAcE6ST5w6K8nsdu4+gC7xsfDz9RVc8PiDd8q1fbxshXzf6QhkEjwCeHLdP/lihcS6MQiduTNIr/l58w6b1+z2urfK4+A+aTNZwCXAnaA9NroDqHnNQtoLvegKuCbFRfGqv/3RMqz6aSN6de8iHjKqOlgXJr1hUhW+wPf/aYF41RRvOwNZ+bGuqqrCQ0+9KECfxQ3em+kJaeFm3V73ljO4LdDeHKscjeG4k5d+49WXIMDfHwcOn0CfXl1lzBg6qB8YmXY6IVniX7bs2AOOGVSsItjmfgLzsopK0db3MHjIWEIATw/+sZNnRCGIOvwMfqNU5OZtuzH/itmiu382KRVJKWkoKSkTTq2e4g5O1WOl9lEnvM9gdJ56MZg1Va38YgbYJiDdr0MAKmrqMKNXBBLyyhAf6oeE/HJRPjmdV4quoX5ILqyAv7cnDmeWGFVlPIBAb09JwKQOLNUC4UYYX6/zrgfoM0B1x6qvcWafvufW1XfEWSUZ9fm5QsaYk+Yq/LY0x9jWXP11t+u2gC0LuAS4x3akp90X8+bMFFDOTIQKwKY+8p1/fUr2c1bMZWxFWaZvr+6SlpzZJFmo7pCZnSNL1Axk5ceWH9hJY0cKv51g/9+P3S91X3xzCTZs3YH42Gjhw/+wfrN4zehRc5f2awFbXnf3gOv6e9oSFBml140FthIEWFdn1sdvq1Kcjb0+199Vd4tNtUDUkPPQafwMo3672qNtQtJKsGmvSH8woVJxZQ3C/bwQHexjkoT0EKDet0MA9qQVoaSyxhyIKqoyPiZVGVNHtQJd1TruRoDfkNuubLFIzoQ67P5pNY5u29xUMzTqeEc0GTYaGR4mAeSBgf6y4pWanilOP8q0kg5HUQt60SsrqkQCkk68yspKBAT4S34XUmuCAgJRXVMtDjwPT0+hvXECbq+46TKNuqXug9qgBZoM3CPDjUtXN119GeZdMlOoK//8z+viSX/ir3ehb8/uwmMnv50v15WXzMTU8efJMQT1ZxKTzWCbgJ4vctf4OAH6BPA/rN8koJztzZ09HQvnXyGykZ98uVJkJcmfp0rEs68uFm4qgTsBvLu0XwvYAu+uDJZsv9ZxTc9bw8ZNDd5UAI4avHt4GMzqUvaSWilStNU6aC+NsXBjOfyNOZf7mOa1QPSICYgfO9XIHLcA7vW/NektGtQVE9Y3Zz41JmDygpeniZeumgwoHnXLY5wPUN2z7gcc3LyheY1ko3W+4/biYyLCQ2UFjXEmA/v2QkCAHz77+nuUl5ejY4dIJKWmy8pZdMcOGDVsINas3yyOu8LiEjDpGqky5MGT7hYX21EkI1PSM5Gbm4/O8bE4cvy0TWqb8o66vyOt8mi4T+pCCzQJuAf4+wqvnYX0GMo4ent7C+B+9OmXhIMWEhwo3NOrL7tQgHdxaRnW/7JNglBzcvPF4x4SFCRL1hlZOSLtlpyaLqB8xtTxmDB6uBzzzpJlIh3J7Vzqprf+ib/cJQCf/Hdy6RW5yJS0LJmZu0tDC5B+4O3F7JJ1mjSltmIzLcqMqwMm28q1tnQ/WmtVQ7mnjV09oaeOE3iOEQJuDAYJYCN9hpKP5MhSEpJJ25T9CshnsCon9eoMqYREtqSgnc1sq3jz3M9oSz/Nrj9f3HmT0Wn0ZGNCJAVFK7QVM9A2YEDHQBSVVwsI9/fywMhOIUgsKBdlmbN55RjXJRS9I/2xLakAXcP80SnEFxvP5iM60Bu9IgOQUVyJ5PwK+JgUaHpG+ONINp9tywypisddPVkwe9tVwF+pt3fDT9i3Ya3rDeOgRT3a7YxRm3/FxQLIAwMDBB8kJKWKs44r7JR6ZkzJwuuuwIYtOyRwnLKtlIDMzS+QVfmklHThu/P3jCnjseL7n3HZ7Gn4asVPIh1pq7h57i3+SLhP2EwWaDRw54ctPrajJDnhchXpMaSyPHrv7cIlpff76ZfekVn0o/f+UV40Sjt+s3qtBICdP3mseOOZcty6lJdXYNuu/fhpwxakZWbhD9fPEwBPsP/mB5/J5/bd/z4lHnyCeJ6H4J18V/JWS0rLkZaZbddkHDDo4ddTKD1ZWl6hK0hNT3utVYcSnbxupVRUVCIjO7dNJrSyxb92A6OmPT2taVcF3OoF7j7eXrhu3hxEmJbWs3NyRSmG48u+A0fh4+ODTrEdERwUKAFuBO38yDNA9fips6isrJLVOi69Txpr1OQODgoQPjyX5nNyCzBt0his3bAVHaMisWf/EfTp1U348UMG9cO7Hy3TnSuiqZOSpt1V99GutEDcqInoPGaakSajQu7WtJlu4f4oLK/G5G7hOJRZjKKKalTX1aGmtk6UjDr4e+N0XpnQaKICvXE2vxx+Xsy2akC4v7dMGplLkDKSPp4GdA/3x47kIrOXX60Db8sbr66jAPtd69Zg/y/rXWkSXW0pY4urPdrqVTVdHbFRSc/Eointu491W6ClLNBo4M6PYXhoMP52963i/X7jg6XCXyeYvvWGeRJMyg/kokfvBYH4v19ZLMCa3PfIiHChzmzduUe85PzgEviHBAXKB3TowH6YPHYkuneNx75DR/HGB58JyKdH/3RislBxuO/8SWPxzkfLBFBTEmr+3Iux9JtVMkHIYFrzsnKbduwcFy2ZF5VkLLYqclLCSQELJwSc5RPIt7cSFmJc1bhh3iWy9MjENAwUTs/KEbWOtlhayzPcFm3hij61Jmhn/50NUKXCxKK/34Odew7KUnhJWbkEm9JrTqodl90rKqtw0fRJOHT0hLzv9OJxQsrU6UeOn8KBw8fFS/+nm6/B+l+2IyM7B9ddeTE++WIl5l58AUYPH4wPln4jgJ8ydZShO3E6Ab17dBV5OcpGOipuRRlHFmpf+2NHjEO38RcYtdXNKjFGl7uSP1UdNMosqATrai12XjGP9TQAtXX1CZuEKuPtBSUBk5+nh/DiFcF4dbsNee42lGxUlB6uMO1YswoHt/7S4kZ3BrhT1pW0GDr7+L7Sdv5+vjhxKkEUoLhqf/JMgqzgjx89XDzvDLwlLYarZ6S8nTqTJMHkxBekyDgqbuDuyELu/e3FAo0C7pwBE/h2io3GG88+bvaac2lr8Sdfib46ATwTL1GZgbSZS2ZNEw48wf3ij7+Upe0pE84TQN4xKkJeWn6QGaBCUE9aDF/q2xdcgw7hYXjxrSWyn/QY8uhJjWHgCoNTqVjDyQMLX/g7H3pSvG0pdgAp+3/jVZfIsp2jwvMyOJbceg4gaVk5Mti0p9KlUzRmTp1gVvth3wmInnrxTQHuBEBtsbjBu2vuii3QztZd7SGz1WN1H/R43YODA2XF7pRJOUqrXYL74UP649edezVPS88nxxqleHt54eq5F+HgkePYd/CYXeP6+fqYaTf2KqqDfPVKXbrmrrpbaQ4LRA8cjl7TqCrj0VAOUsV5j/CnJ90XXDSOCfJFkI+neN7pPacnnSozBeXV6BHhj4rqWqQWGRVmTmSVCs0mNsRXsvVmlVQiMtAHm88WyOWoJwv2aDIK/16tTlNXV4tN336FY7tsSyM2h83YpjMc8vlXXiyr5f1795D3s7ikTIJNyV2fM2uqOJZeW/w/xMfFYNrE0dj06y6MHzMchUVF6Nq5E5Z89i1GDR2IHt06i0Nw0Ytvo6LS/jfZDdyb6867221pCzQKuNMzzkRLLLEdo3D15Rdi6vjRAuCXfP4tlq9eK5726A6RuP/xZ3HlnJki4ciA0vWbtolHnl5fzpT3HjoqHFV6zen95my6f5+eQr/58rsfRaXmzoXzMf684Xj+9ffFM//Y/XeIZ51Amn+fN3yQyEGu+GG9JGji3yzpmTk2M6s6A9yVm8J2OWGgFy41M1smB+2ldO8SJ4G9jDNQCqPwb3/wCYerE619jW7w3rQ70FTQ7mmoQxffcoR6VqO8MhBFdUBatQfq4bD+/jU3pYSrSlwRo2qFwm9nXAfBTXMFprr57frvf3uoGdG9DwbMvgoe3iYdd7MsY72yCx8oetp9xNtuVIrpHOaLkzlloAZSXR0Q4O0pgN3HywOllTVCk/H18hAPvCjLGAzw9DSgvKpWtpdWcSVXLRNp+mWh1V7vdVdAfj333SAZU39c+hESjh5ucVM7A9z1dE496eY7PHbUEGzZvkfzUD0xKW7grsfq7jrtwQKNAu6dYqIkKJVcU0VHnQCedBUuO58/aYyA7UcXvSRJFkjPoHwjpR6ZTIncciZN2bB1pyxjk1JD0C4SUFVV4q2/dNY0XD77Ahw7dQbPvrJYNJZnTJmAvz31As4bPlgmA/f+/WnhZ3MSoAB2ts39O/ccQEFRMbJytOUhGwPceUM52fjLP5/DyTNJSE7LbA/3WPoYFx2F4YP7YdEj95pXSL5a+SOWLPsWSSkZzQZqXGUgLelCtq3Hc+uqPrTHduyBdj22eyg+AVdGZcHLYAzjPJU6SP7l6v6PpZ54v8jHKbM4S5dh41yN69m9iyhIUC6OK2CkySSmpMk4VFFRBXrHCcznzJyCXfsOIzsnT6gvBPAsJaWlwoWvqq6RuqT6ZWfnwdvHG1nZubLvTGIKQoODhLbAWBk90pNumoxTt79dVA7sEI0RV5sypyp669aecIMBAd4E27UWWutmKo0BCPHxRFFljXG/h0GAem1dHQJ9mIDJgY67taKNnX4oRqWnnplTv3rrVeSkpbW4rV0BjONiOoo8JAtpMoxnY0BqVGQEsnJym3RNruhfkzrgPthtARdZwGngzmyGBL1UiSEgp7d83aZfse6X7UKRoe76u/99UmgY5IhSd33Zt98LRebpR+6VyHEGk3KJm9SZV9/7FPPnzhbKyiOLXhJv+diRQwSIkwbzyH23y4f6b0+9iL/9363i4b//8f/guSceNLdFWzAqnco2nDSQ//rYv1/B3gNHkZCSrvkB1gLu9ECThqMuXIYj515duMT3l38+L8Fttnj0BBH0ApCTy0IQwAGIA7e6MFkHI+25hM81Uq48VFZVawbCKpJ2jbn3/v6+sqRIVZ4xI4ciMTlVovYps9Vess7aAu/ugFXtJ6IpoP3uuCQsjElv0LAC3NU7lhV74Yti43Oupzjrde/ZrbNM7gf064WCgiLhoVN5ip7179dtwv/98QZs37VfAgL5/p88nSDUL1LtSHGL7hgpjgHG0jCYlQGu5LQfPnZK4lcYOM8kb088+zqunzcHHOM+XLpcF3B3e9v13PH2VcfTxwfjbr4bvoHBDeQg1TSWwTFBAspjgn3wW3IRIgK9waRMZ3LL0DcqEHvSCoE6AyZ2C8P2pAL4e3uATvWc0mqQ685iyaFXYL86I6qVBKUVgFd729leeWkJPv7PIlRWVLS40RsLjBlMPmbkEHl/OalmtuLBA/pg38GjmDZxDDIys5GQnIZZ508QiurL73yMm+fPxbsffaHrHVUMYY+DT4cfJwqk7WZk5sghkjFZApQN8u1WqHMcH+gw5LebdF13cVugpS3gNHBXaDJUj+HLphR6om+48yHRaL9j4Xzcdt9juP+Om+WDSxD98qJH5CNJLzzpLoseuQeD+/fBpTfeZQHc2d7Tj96LpV+vwtJvVkvSpuf+8RcB/qThvPmfx/Dlyh9FYpLc9tvue1w8/0piJqU/9OiTapOWQXm4hoOYFnCnag0HBesyc8p4/PnW6y02cyJhDfLVFfILihEaHCieFqXkFxQhr6BIftKLyP381zx6qxogDYcrBuT+sZCGxJUOLhm6urQHj7tyzW7wru/u26IX8WhHnvblAw6gi592YLcWcGebydUG3Jftp6tzznrdGcg2dGBf7Np3CNk5+RjQr6dQEXJy82TCGx4WKkC+W5dOMmnfve+wfFA5Ieakn3CImZ09PD1Ebq66qho9uncWp0Pv7l2QnJaOHt26YNWPGzFz2gQJauU+R8XtbXdkofa7f/CcqxDT17i6ZKncUq+rruxTwLdCYukQ6I2c0iqLzKjKV0CCU3284G1SU1Pz06U9VTCsOjGThZ68OhmT6SCl/VMH92P1Jx+2muEd6bhrdYxON3rTjTKudaLkRK47nVwMKidAJw+e7y/BfV1tHfr27i6B584UewmYiCGunDND3vvYmCicPpsslKfzhg2SFYCjJ8+I158OggF9ewpNlrS8tRt/daYL7rpuC7jEAk4D946R4ZLxjIUcdgaGEYCT4kLQSwDNjyVpGM898Rc88dzr8tG96PxJ+PPDi2Qwo7KDXuDOhEz0EhOkE/SPGTVUJgcE7PTsU+6NIJ/nYhQ6Z+sMblV47lzyzi8sbmAsZ4A7D375Xw+Lko1SlCRQnMhQc1Yp23ftEylLzuDJ6yeNhy/43558ESfPJqGgsBgdaMMAP/ToEi8BuoP79xbAwVJWXoEzCSnYtO03maxwgKBko5+PD6I6hGPh/LnmunqeAE6oqPBDIKNo4yvH0eP408at7YIqo75WW+CddVoq0FKP7VurTlNA+5K+hzE40KiTrlVsAXfWPVHlgUdyfHVdtjNed8m0WFraIgHhfSkHefKsrmtwe9t1maldVors1guj5t1oEnvRSoJkvCxOCkP8vODraUCgtyeSC8vNuQHUOvD1wN2AUD9vBPsy7sKYddUalKv12o3nqFelkd9mzrul6g2B/vL33sbZY0dbzeZNzU7Kb2Vpabk50NTX18dl772jrK4MhB09YrB8X7/67kdcMHmcUO2YEIpN0kGqAAAgAElEQVSefo5Bu/YeksRPo0cYVwg+/WJlq9nafeJz1wJOA3d6fZmCmBrL2XmW/HF615e+/bzw2bt37YTJY0fhzr8+iSWvPSPUF2q4//kP10uWU73AnRMBercJnOmxp4Th288/IV58Lm9zts4AWOtCmg2pL7aoIM4Cd04cSMVRiuKdp+rF4v8+ad7OSQQnE1S/UQP9W+97XCYWlKkj2P/jgqst2tN6BEnJoa2YmIqeQg5qPBfPqbe8vWQZVq3dKNXZf16H9TW0NY+7r58f/AMD4evnj4CgIISGhyMwOFgoDIVVQHFpOR44vRF9SrRlLB15lPXarj3WszepcWSXCSH5eLXXCYvLrlN06mAA/z6T2t+03wQaFIk8k+b1k1ne2FvhOD+CenLR0pMtrl6FhYQgx2r8sr7fDJRPz8zWpMO1Zv/b43PZ7vpsMGDSLXcjOKKDCaCrF0aNlJYZvSJwLLsEAzoGIbukEmlFFYgM8BFPbVUtcCanFNHBvoj09xKAnlNWja5hfgjw9kJJZQ3CA7yQUlCBLmF+OJ1XjsrqWhWItwbl9RMFy2yu9aA+PycbS55/BrWMlm2loifJ0dN/vxfrN22XFeV+vbojvlOMxK8wI+qDdy2UXC2Uat28bbespDHnC1fPSL/Nys6R7z6pcFxV/88/HsB7n3yF0JBgTBgzAs+89I7mlSurY87QKvUEvLaSmd2nPcct4DRw79Y5FrOmThDqCL25XGZOy8jGB0u/RnxsDJ78292iVEJ9dwaW8mV77IE7ZBsTL9FD/+jTL+sG7is+fh1/eeI5Aeik4Fx3+4N49d+PYsOWncJZ5bZrbrsf9JRdfMEUycTKfvDjzEnD6YRkTVlIZ4H7/X9aIAOGI+DOlYYRQwZYgHYeQ+CemZUtwP0ff71LvN96Cicr9z76DPLyC+TL4QxwJ5WHkx6ltGXg7kV+YWwcOnXrhuhOcYiKiUVExyj4+QdYmCkhtxQ5JUbZr/G7VmPCrtWaZtxf54cPynywr0Y/91rP/Wirdex52dlnR6CddXaN2KkQA+RficaoE3+fyYtoQEJ6P+NyvsK1NXFAlSX/OoMBcxP02Vzxutv6mNLzxTiYtb/8Kh9lBpEyFXpqagYGD+wDUs9+WLcJ115xsdBoGMPBuBrK1M67dCZWrvnZrDBDrXdS7fhuMglZcXEp+vXugaMnT6Nf756iA8+Vw/c+/RLdu8Rj4tiRomy1fPW6BspUaoqMM0CgrT477n5pW6D7qPEYMO1CoTsa3wJTMU1WOwR4CV/dkt7COvVcdarHUC1GkXUk0THQl8GpHqpES/U8djna9DJZUnRU75wGpYYa57+sWonfNv7c6reT77Wt8YZg+O7brhdcEBwYgNLycnnfmBDtTGIyxowYgqVfr5ZV6by8Ann3BvXvLflc+vToBm8fL/h4ecs25nC5746bxQtOOiyTQXIlXKsoDg1bTgJ6zxnonpWTJwncyKsPDQ1CWVkFAvz9JbidMTVc9ea22rpaWT3nWJOSliGxM5SKtpc7ptVvjLsDvxsLOAXcqd9OzrkSTKq2AoEpKR9MknTlLffiq/dfEk13ajGTJrPwnkclOJXeCGeBO19GBlK+8Z/HBcRfeclM8SrQg0+KDAE6vdt/uesWixvDYNe9B48iKTWjwQ1zBriT9vL2C09YeLopbcl+WXvcSdHhyoNSqCvPAentJZ+L9599JH1GKaQVsa3f9h6UQYrggfZVe+tJmaEMJYstqgz7qJ5YEHTc8+gzSE6rv/a2Ctx79OuHoWPGIrZzZwSHhUnwoK2iBu6OwDv3f1IXiveLbbf3e3iT7YF2Akt+RB1NYHr5leLzAUfEq25E6UYPu7EYUCcAHkjO7muEJaqskuoMk/z7rmRPJFbVx3bYsrG631of+pjoDtIXBozRo8YPK2NbyGUnT33foWMyEWY2VL475Kf/64W3JMCUy9spaZmoqa1BXn4RBvTtgY8+X4Ebr7kUG7fsRL/e3REWGiIf/EB/fwlyI5f15807cOPVl8oSObn1i158q0H2VPWqRkuvFvwentf2cg1BER1w3tzrENwhykRPsZSDpBRkdW0dgnyNspHkZHt6GASoUzWGcRgE6MyamlVSJcmYKPvoT5lJg0GyrPI48t753lTV8He99qOaItOAZ6+SiKQ9czMz8e2S95GT0TCgvKXtrbzXWjkNrPMqNLVv/NYqtFh7bTni3o8YOlAC2/fsPyzCGaSWbt2xGwP79sKC+XNFY/6bVevkfvE7y9+LXngbo4YNFN15Tjz+/vQrLqP1NNUu7uN/3xZwCrgzYKRzp2izfCMDKymjxnLw6AkBnNMnjxXvMj3lT7/0tiiYdOwQIWCd3mLSPpwF7qSlvLb4U3yz5FW8+OaHGDqon7T58jufSJsE6Jz1cuZOrj0/xqSWiLxkZSXOJDUMNNML3AmIqX9OqUt1ufvhRaJqYw3clTqkuZDWo8hlcjs57UxKpRSuWJDmowbX3Ofv6yuxAmrwzgnLsVO2ubfUZ2c/lcIVEGaQVZe2BNz54eoQE4MZl89F9759db9l1sCdB3ZOPYFrv3vZZhtH/SKwuKAOuysdUzh0d6QNVHSFl125jL/EJ+HqqGyFUSugQ/ExGuGFEdCn5fUR0CF7VZ539d9f5hvwQY4+W9sD71RtUDSYKBFL7xxjPowBarXiBPD08BROKjmo/HgyszFlIC+ZNVW85X5+fuIto9eM4wEnhQx0mz1jsowhP/68BUXFpfLx53b+R9DPIHCqSNADpy5uikwbePBbqAsenp7oPW4y+o2fCg8PzwaBo0NignA0s0TAev+OgQjx9ZSgVHLYiyurkVlcJYozeWVVklmVxdvTE1FBPvDyAMqra1FYXiuykgE+HkjIr7AIaDW/geqMrRrzYT6z29f9hF/X/ohaKqG0ctFDl7HVRb7LXeJjjapRVTWoqq4WiiQ92ZRq7d2zm0g9O1P06MvTmUb1KSaMDAoKkFwyDH7dumOPOAtmTB0POi6pPEMPPyf+W3fuxS3z52L5D+slsPWdJV84TALlTL/ddd0WsGWBRgF368YINKkUYw3cn/jP65g0bqRLgDsDXzkZ4L9cJrMG7sdPnZUJBakl1uVMYmqDbVrAnUCakpbqQhk5tQed+7hs99i/XxW5qNjojhYcd+7ftmufaM/TC8jltMrqalGEIb9/5tTx5uYVHXWtm8MlffLklcLVBWrkaxXy+V9e9LBJ9xaSdY4TAmupqrYC3MlXHzJ6NM6bPAXBocZEXnqLFnBXjr125cvonGbJ0Va3e8gzCO+VeGFvleuVefT23xX1HAF2nkMPNUbdlxd6nMWkEL472hQZ1qXXPbuod/0SvylKTqEBGME7sK3IgH+mOva4K+dXe7Cd7bctexJ821u2JrindC2Bvt7iaIVAbzvueu3HAn5BwZh4zQKERsdaqcsYr4GT2Pp1KaNHvVI45pYcdWNdgLlYhSrjaS8rq/FYvW9QVloqvlr8DooLtHOWtIa19YBlrX5xtYsTbEnG2C0edNp16RSLzdt3C42GORqSUhwrPiltN4bb3lR70bFAp6aelYCmnst9/LlpAaeAOx/IrvExkhyJHmh6wYxJEoAFf34YY0cOFSrH1bfdbwbZBJWjhg8CPdQvPvlXAbPOetxX/PCzBFgqQakzp06Q5SxSTAhYSQmJjorAI/febr6LObn5+Pcr7+LQsVO6qTJ6HgFODP7yxPMyeFBvnRrT6uBUgn/Sguipoz46l+AJIti/N559XDSjlULOLT3zWoUc/af+9n/mXcpkQasuvfMKZ576sgTtpOdYl7YA3OO7d8e486ejZ//+8LRDibF1L+wBd37oyHvnf/bK/jpffFDm65A+oud5aMk6egC7XmqMdb/f7HkGI4JKTPQYI2RQ6DFq2kxeSS+ztrGZ22sF4PeXAn9JcM4yzQHeCc6ZBp0azE0tbtDeVAu23+ODO3TEjD/8WTy/5kkqgGGxQUjML0evyADJhHoyp1S873SukzZDT3ul0F9YjGCcq0hqOUiFGWOmnzlppprqanz00vPISW99ioy6600BzHxvp00ag5U/NJ2v74jbrvSZylUzpo0XDzvpqvS6p6ZnISEpFbl5+SIMQaoe7yv3b9yyQ9gEFKKgtz4zJxdBAf7iqOvTs5us/PMbzuD2Tb/uwm03zpMEbxT2OHDkOA4ese1gcvIRcFc/By3gFHCnfbp3iRPO+h0LrxVzESgyQJVJlQjSGYh6wx1/xb8fe0DkDM8kJIme+w13PATSOfr06uY0cGfbnDQwARPbJqCl7CP1lpmJdf7tD2LYwH7SJ0VWkX0joKcnXivDaWMyp5LS8vR/3xaKTGpGNsJCghsAd2aHJVWIAbtGXVrI0n1UZBi++fBVc9ZSZ581pV3r4xiQe/uCq82bFf17rfZbE7jTM9VzwABMv+RSocg0tlgDd7VXSgGSpM6M27VaKDT2SmNBbmP73tjj9AB2tt0Ub/XLPRIwJri0IUXGxG1X6DKFFT2MMISeRpOH3ZrzvqsY+FuCZaIxR9dunSzqyHV3IiMkEr9s/Q2R4aHo3aubpDsfMaS/qEXRI6cElH21co389vXxkY/vlu270bVznIwF+w8dk2Qun329Wmh6DIzjx/S7NRuELsMAV062zxsxGK8t/p9wVvkfJem2794vfNaAHZtw0dm9cgnuYFRHd/L3ub/niNEYOv1C+PoacxXw2Z/ZKwK/JhagY5AvKMueUVSJYPLd+V7U1SGjuMoY260KbCVwD/Lzhrfk96j3yjfGahXl5djywyrs3rypMYc3+zHOUmboBDt1Nsncr2GD+0kSRXWJigw309dIe6uutj0pd+b8lJiePmUctv22T5ITDhrQRwQxOH4w8J0SkBPHjMCJ04nw8zNKVE4Zf54E2Y4cOgA7dh8Qah6Tw3E8mXfpLCQkpaBXj6741/Nvyhh0xy3XSr3Pv/nenNG52W+C+wS/Sws4DdzjYztKJHWPrp3AwEt+RBVKBlUd3n95kZnbTk43KSWUg6SWOPXVCTKp7a5XDnLxi0+KIg0BOnXjeSzbe+7199G3Z3ecN3yQ7FcKaS2cQFCTlbPnnPwCZGQ1TJWslypTWVktE5Pf9hzEhq07ZfmLuur04vF6rT3u9oA7qT6NLZSSZMZYdSG//rVnHoUfkzgxcDAtQxRoONvXKq0J3Lv37YdLrrvOaWqM9XUQuOeaVGWUtWStJWWCyfi0Exj32yqHAF4BZHqCOBt7/5w9jh8dlgW+xgRc9kpTALvS7mOdU3FRuDE5GNGGVmAqgUZJdXejooyylG9SleFhCs/9+9w6PJ/sHHDn8QTvvN5hnlXwWPQyDh44gvVpedi49TcsuPZy+YBSW5lqSZ3jYiRRyvGTZyWglJS8Q0dOSJ6HE6fOomf3LkKVSUnNAINc+VGl6sOAvr0E/H/yxUrc9YfrJHid1DvGsrzz0Re45XpjnEhEeCi+WvEjnpw4ENG7NgOJZ5o0MXJ0D93727YFvHx8MHDiNAwYNwnkvpvCO6TTao96/W/t6yFwD/HzFqpMUwp57Xs2b8KWNd+jskI7WVpT2nfVsfbA8z233yiqb6S90rNNLNExKhInTp4V9TkqSa35eYsovFx12SzsPXgMZ8VrHSYB41SH4reO38Elny236LJyXr0TbU7yiR0YH8cVcuZ/IZuAkwNijM3bdomzgs4Cet854VfOT+clMQeFJhJT0mSyf/T4aaHt8tucnZMn8Wpp6VmIi4mSoHmuBLqL2wKNtYDTwD26QwQCAuozJPKBHTqwn5yfdBbSQfhhpUrKI/f+UYAkVWD4cfzTA0+IXCMDNvUCd1JA+HK++ORDwm/ny3LDvEvEg89AT1JI3vjgM9x6wzzhdnMJigmelMKlq9z8hrx3vcGpSjuUgioqKRW9WS6XsegF7hwQOnYIlwkH6UVK4TKbLaqM9Q3lIMCJj7qQA08uPAsHD0o/UoLTVmkt4N65ew9cPH8+Ijt2bOxzaj6OwD2vtOGgZ9Z7sPJw8cCxv63CuN/s02eUE3CgZ2kNEO8MWFf6KP9WWkpmNsbIc8IL8HC8URdfiyKjgPkKdDOCdpPMhdrrrvz91NlarMtzHrgr/X4xqATD51+Lus+XYG+1l9yL/bU+pr4Z2+UHdOF1c/H+p18LHU3RXFYCZ5VtSpv8zUKK3xZO6HPzLY5R9ivtcAIh94MXVVfnBu2Neah+Z8fwmRt32VXoMWSYqL+olV70XqqrgPvRPbux+rNPWlWzXe81K3QVawdDbExH4bOTDx7g52eON+GkmXKtQUGBqKurRXZuvgSKE6zTw24weAjAZrAqA9S5naBZKc6CduU4CXo3jRPGcbB+rOHf9WOEDAlSlPHGepxRKFVax+i1m7ue2wK2LOA0cA8NCUJEWIiAZ0ZaK0CULw557gTp8+bMxK33PSZSjfTKU12FnuEtO/cI+GbRC9wZ+PrCkw/Ji8qkS5SEpPd707ZdohlPtRV6v9VqLZy5U6qRgS30tmsFqdkD7uSmM/BUKdU1NaLhal30AncGwXWKjRJt+/Gjh5ubWfXTRrGNVqEHkFljrRVnlLrWIJwexfeXfm33SW8N4N61Zy/MmT8f4R2MiUyaWhLzFI+7pfaxul3lg6psUzzyY35bjbE7VznVBQL5fdVeQpFgcSSrqLdxepfpWWYZ6lVt/lvP8fwAsrgCsKvPt3nQabNeuxGos5j47qIqY0C1V9d6b6O1lrvJ0JN3uYBT7leOBd71GVy1PGcEQcokWo/dWMeRHB0/+tb3wxUrGnr7567Xti3A52fkjNnoPWwkfPzrZX/19rqpwL2ivAyHdu7EhpXLRQGpvRRb4N1W/319vEXZqay8XDzfVJPSUxqr+kSP+OwLJsvqemhwsNDs6AjkCjuV88hX79enBzpGRohz8FRCEg4dPSkMAq4akDZL9ZnBA3qDfHlmTyc3nkmkLp45Bd+v/UX47+7itoArLOA0cOcLxeUeergZpEq9cPK8CJLpEeYDz2DNL1f+iMTkNKG4PP/6+yKndf8dC8BAU0oV0lO84JrL8eeH/2XWhaesI8s1l12IxZ9+KZKOPJ4Alt5kcuSnjh+NOx96Evf/6WZZ2rrn78+IfCIDRJhhTQnSJJVm06+/ISElvYEOM89hD7jrzSSqF7gr55s2cbSF1ryW1rpyU6+cMxMLrrlMVifW/bING7buMEep87yvPvN3s9oNE1Ex+JfKPvZKSwN3etgvvf56dOrazRXPqrSRmFem7XG34suYPfCmMyv8d/7slHJcAHwnBxx4W502g/hqoz688tu6vgLMle0EhCzW2/UahwBSJhLNlFRqaa9kdPJVJqj12u3qBEx1Pl1MHneVJKTK83S8tA5/ONx04E6bqKkzio2aKy5Ba7XDDdj1PpnnVj3SZnoOGYER02fB10nw3hTgTtC+5YfvcXDndlQ6GOvb4h1Re8JtrWgyB8Ovv+0TuUXma9i2c5/kguG3nnQaUmDXrN/c4PLUE25pu88IocHpLXNmThWWAKWmCcL5LR07cohw2r9Z9ZMEpJISPGMKqXqnJQ6GkpUMRGW8HUF6UnKaOBLovCTtbsLo4fh42QpMHj9KYnXcxW0BV1nAaeCugNA+PboK/YUZTCmhSA8xo6y37tyDBVdfhotnTMGfH16EG+bNEbUZctM5q731+nkSVErO+2mT8gm58NxH4K/IOTLLKicHHp4eeHTRSwL0+Vvx2N/zxxulTc6KSdc5cNQYiMi/yTGjx50pldMz62kzaqO1NHAPCwkSag0pP2p9dl7ve598KTN0UoI6hIfh0gvPx+Wzp1vcY05cSEFieejuW2VQUAonTuTA2yor1vwsoL8lgbuvn58Eoo4YPw4GZgl0UUnMLUOuiSqj9qxb4nZLUKmc2poL3yn1OMYQwKe07Qj/lgSQGwcwOEzlba+jfLspCpUe64DOJo+7tljdpN/0ecaceRy0gnMVAM92GjuRUVY9tOIIWtLmztjCXbftWCC0QxTOn78AoZH6VxMbC9wL8nLx7QfvITM1pe0YoBE9Ub/LWpPwZ//xAD5cuhyXzz4fkRFh+GrlT/D28gIDVVPTMlFcWoof1lkCdy3Fpw0rluDDpd9IW9aFamZevn7yX0jHGARHRsHLxw/V8EBVTTVqKipQXpiP0pxMVJUUoaaqEtWVFWZqnb3LVqh29NCTvuoubgs0hwUaBdzDQ4MRFhos/VEydl592YXiGX/xzSXYvmsfXn3mUQHhBNdUmiE4V7J//vnW66Uu+ekMOElJS0cxEx8E+qN7l84CSpmEgfsJ1CeNHSUyk9QyZ0pzUnA4m3721cWSqfXC8yfJ8hUVVRQAz76R8mJLS7WlgTsHbKZF7tY5DosevdeC686+8iXnBEjNgVduOFcvPlr2rfzkhIarEM4UqtwwaLYlgfuA4cNx8TXXwM9Jj5Sj67L2uNvzrLMta3ip9ryrU5P77vgJ523/DkM92kbQUHN7123ZOcCjFqv6UlpOochY1vQO7GLzFl2wuwoVzfit0qKxsDPqFRBblCY1NYnHaIF1hRblagqSo2favb/9WsAvIBADxk1EtwGDERwR2YDzbH1lzgB38qPzc3Jw4sA+/PbLBpQWmYLHm9lcwwYZY9aU4oznWk/XrFfSFABPaswp31AU6LhO6xUy6/GS1/DS0w9bgHcvH19EdO6KyPhuiOzSHSFRMWanEkc7b08PkfBkNlx+J/y9DMjOykJBahK8i3KQeuokqsuKRNKa+IcBrPTO00FICjGpMGqOvB5buOu4LdAYCzQKuHM22SUuGtFRHYRnThDOQj42M5zSM9yrexc8+9j9QqN59b1PhSLCINZl334vCg9jRg4RzzipLYoqCtsg2N938Bh+2rAFaZlZ+MP18wTIL1+zATsPHse9C43Sh2/+b4UsZw3q2RVzZ02WSHAWdXKkpNRMmy9SSwN39o1c97joDujcKUbsofa8a908UmmWfr0aX373o+wOCQrCG/95zELyUs9Nb2ngTm/7Lfffh6joxss+2rqupDx63I1eXUsQbgXSLRKYWMN7Iy5Vg3ryRfevXY2Tu7YJRYN0Fme553ruha06zcVbb0yffAx1WN03XVKxWxct4E7daoL2qsbHozrVTS0KjVMNWFVuS7ZvynW4j20dC5D3HtYxBrE9e6HP8FEIiYyyCeD1AHeCv9ysTBzZvQtnjhxGdkY6qNfeHIUAl95slpvnz21wCsoxUmCiOYotKpx8x000ROvzasWfsI7WZLsevC/Hd1v3odvwMRg6sC/SKcJj9fGID/VFXIifgPaYIB/8ciYPfaICkVNSif3pxVg4IhbvrNmJG8b0wHsfLkVJSYlkY2YzdMYxdu2xZ14VmUh3cVuguS3QKODOTpH2ERwUYKR+dInHV9/9KPQUBnXOnX2BeMdJkXnwrlsETL/45oe4cPok4a8Xl5bhh3WbhB7CREEhQYGSmryoqFh4ZP379BAv+7QJo1FWWYnfTqSgxsMTE/p2lrTDm44mC6iICPRHam4hfLw9MbBTB8RFhmD9lp146a0PkZNXIBx5W4XAfda0CTh/0hhzld37j8h1OMNx79IpBg/etdDcBmWiyK9X67ir+0DwzmRMjBUgL19r8kKd+D37j+D7dZuQlpGJvEJ64oNx4fkT5Rhny/OvfyATItKNmJpZKc5er97zzrj0Moybbkn10Xuso3oE7nllxsGxAa60B9ZVldXHmf82AOWlJVj73usoK7JUIeIHhkUB88rfjvqqtV/x6nJfc/LVG9M362MWdCjCTVHFFnZWA3fi9MUpNfgorRnd7A4uRPn4K9UcxQ9Ye+cbS7NxhX3dbfz+LECpyOgu3dFv9Fh06tUXXqYEhcqV2gPu1VVVSDhxHHu2bEbiyeMmxZjmmQ1TzEEB7Pbuwr2PPOMUV7yxd1T9Hjt6h52ZaC+8/kosuOZS/HIyC56me7E1oWGG2dHxofD2NCC7tAqF5dUC4HPLqjAiLhincsswOj4ECfnl8DYAFXmZMBRk4Ytvf8Dciy/Axi07MWncKHFauj3ujX0C3Mc5Y4FGA3d63anp3qtbF1GfIAAnzYOeZHLfGaxKmgvBIreVlJSK5z0zK1ck2QhAGchKr7LCa2fHqcnKQrCaUliOhOwidO0Qgn5x4SitqMa2U2moqK7B1H7xCPbzwZmsAhxPyxV5po6hAcjILcT+ffvx4/c/yTKXrch7AndmwtMqzgB3Tl60ii3gLoDTYEBocKBEqyt9YPANk8iQ0iKlrg4lZRWiF0vue5dO0RJl3xxF7/XqOTfVY27/619Br3tzFAHuajlIG2A9rjwNnSrSEFeRrjt1uNi8IA+lhQUkdusqCqiXW8aDrI+rs+JgW1TROIlqk/xpUUWjfeteavXbbptKA5aV1M141tWis6EEoYZKeHiHoqDGgIRqD9TY6o6GDSwuxIFtG163tR2Mv+ubsWxQPvxW17y32qgKZHq5HN9f8/GmP6xt2ODeaDwu1vaxYxdNkzSob7VB5zNq8DLAoLV8onTZavWp/oXR0Fa19VZoSDlZTKy1QyJUKuhavDark+npjn1unMZs33iO+sOsjWHZL+vLtNdgnbcvKkM6oiq0I6r9Q1HrFwh4+yPAzweedTVATRUMZcUwFOfBoyADhvwMGCpVeRvUXgVTJ7WcFQ1viWqFsYE9jLWHT78QHoOn2R3jag9uwN51P+gaB11daahXw1iZfRbvsOMzGjw94B8Shj4jRsNj0FTzAc/9clbz4LKqWpRrqMdpVS7OSsfJtd+iNC9bvtUKt91xr9w13BZougUaDdx5anrKIyNCpRf0uj/+wB0SUMLMYeS2U6OcYDMsNAR333qdUGXIRac3nl548tl7dI038+UZxFjj6Y2AiCh4Bwajc0QwekWHIcDHC2ezC3E41ZhIiV557hvWxbgkmVNchn0JWag0vXRV8EBWVjY2r1uPA3v2oJUKBWwAAB7HSURBVLysYRIberytNVgVc1ZUVumaOTNohhMYrUKwTX1ZR4X98PFhQg4jKOeMvbKqWuQv1cdzpYHe+uYoeq/X0blpz8kXXogps2a5NCBVfV4C93yTx9243aSnrFQyAOfl78Z5BXscddc1+y0AnTZwtziRNeDUBHPGI3QBd5vgsCHg1G5T40TOAk4716BciExqlOKgvq0JUFuxo+bEQsu4LrejhRUdTz5MBvPwVoC7DeTrCLgbXzNzaQhe1fvrz+EQZKoast+m6s4rEqSq993iuWjQT40ZgwaY1QvczabQANXW/dCeuGgv/bWGTT0GT7UL3usyz6Lu4Abw3/ZcDIOmWgB3etz5n3oY8vXyQFywL5ILy1FSWQNPgwHdwv2RWlQhYgjMiBsf6oeEvDJ0j/DHkcwS5KUm4fQvP6AkizFBEKzD+0j5aMboUVVv9IjBki3VXdwWcKUFmgTc2RHSPsgvZ7IlUmPoPX/2lcXCc7/9pqvF4/70S28jITlN9jOIlfx3Bo0eOHJcHm7KGZIs1m/QIHTp3AkRwQGICPQT/lhaQSmOp+WhoKwCcWFBGNY1CvsSs5BVWIrYsEAMNYH3I6k5SMgqRA0MEh3OUlFWhu2bN+OXtes0wbsrDeluCwgKCcGVCxage+/ezWaOpPwy5Js47lqZUwnaR7UUaDeDNePltnXAqYUtTR23dGm7HHCabKMDuBs/pm17AnTuAHcVYncDdxsTF2cnQ02zqepoY380PeqOPe7KxTgC7+ZXtp2CeEPHbiBw579KSTp+FF+k+wlwV8B7z8gAAed0/p3NL0dkgDcGRQfhdG4Z9qYVCmjPLqnCwOhAbE0oQOcwPyTllqIsPRHnd/ZHSkqqSEKSnktGAbM89+/TU6ScJ44ZIVKT+YVFGDdqKF5b/L9m+z66Gz43LNBk4G5MFNRBvO+UaPzky5USpKoomFAt5f7HnxUKCD3GBPZd4+MwatggCUyNj4tGh4hweHt7oaqmFmWV1Sgqr0RWYRkyCktRXlWNEH8fFJZVipd9RLeOqK6txbaTaSguq0RMWCAigvxwODkHZNpWw5JOQs796q+/wbZNm86NO9qKV9mzXz9cdt18hIaHN1svjBz3Ks3vVVxFGi5N15ch1SUdbMBcaAeA02qy0TLA3YGnuAGVR2OlSsNLb0GVacGVCzdwt0drsQSydukyjjzumsC04QqbxbtsBWSltg26iBqJ2/W4W/VDky5j14tvOpMdL70uj7upH662qecFCy2ArQwRmWcbbFO2y7/t0BOvgHj2/9ede7E9eJh5+Avy9UR6cRW6R/ghMsAHhzKKEeLrCS8PAwrKq1FUWYPJ3cKxO7UQw+NCsPlsHsqra+FLynB1NkoST+Dk6QRw9Zpxc+mZ2SgsLkFaegZ6de+KrOw8JKakoUe3eGz6dZdLPj/uRs5dCzQZuNN0BN2xHSPNHOy+Pbvh3489IDQSSjQu/Wa1aLBfdP5EkYtkBlUCflJe+G+fQYMwcsJEC160p4cBNbV1GNgpUugyO06nIy2/BGN7xiA6NFAA/q8nUmWGzIGMoL0KxqUq68Kgny8+/gQH9+3TRYE5dx+Hxl85aTJjJk/GrCvmSnbK5irJ+eS4q4C76ot3afoqkNveYqU9Anct9pY1EnW5x72JwN1Gn9sUcDd3xnIWYtF1zcmFeY1BMz7C4llm2nX1BsdMPKldT5XRQn4NFZbkoDYKMrkM6xi41hvJDdw1RsMGkwwDPKffbAHUa9d/WD+vsfJYKzsUKo0a0LfY2OuCE70Wd7P5feKrVFxVizKdHHeL17CuFid++hbZJw65oFfuJtwWcGwBlwB3a/B+6/VXShIhJkeit13JpsrUxczwWVhULNlVd+w5iPeXfYdrrr8GXWOikJpfjLLKGkzsEwdG3687nIiukSFCjykur8LPR5Lg5+2FaQPihYNGykxGfom8fFqgXT0+Ub5pyTvvIvHMGcdWcddw2gI+vr6YdfnlOG/iRKePdeYAUmUKyiwDlxTsPiet9YC7Efu6PcVyLxsA1LYE3E2ds+vBV19Dw/qaHncN4N7gcWjDwN0Cq5/TwN325EYZp3R53LWacXYyZL4PljwlxxMXi/UDHSsOxsmQhwq813z2hMWwrPZWq2kn1iC+PfHh34hbaB6qYoJ9cDKvDMVVSuZoo9lszY0Z6819dFExQV15YR6Or16GuvJiEZmgx91d3BZoLgu4DLizgwywJOedwZakylDW8OSZRPG2XzprmvxNIE9FGSrNUON959kMzJk8Gl0ig7EnIROJOUWYPbS7JEP46WAiKmtqcNHgbiIDqeyPjwhCZVUNCksrxNNeY0WPsbUyevjAQSz79FOUlZY2lz3P2XYDg4Nx1YKbQLpMc5ZkNVXG6kZfkrYKsa3kcW+3wL0teIotndQNJ0Ba8yFr17NuqkwLAXctxZ22CtzbIcg0jzFaS6yWONdBwgetFYdGKMvY6Ic2yLakE2nhc8vraxngznMq4N0auKvH9N8LiH9LBdyHxgeLoAIBOWkwft4e6NshEFz5D/TxxJncMuSXV6NPhwDBJgHenjieXYzK6jp0i/BHdXUtNm7YhL5hnugcF4P1m7bjbFIKpk8eh369u+Ohf77QnJ9Fd9vnmAVcCtzlxTcYEB4WgpDgQDGlv68vlrz2jCRZenvJMqxau1G48AT267b+hlL/cAzr2lH46wTmSTlFmNwvHmEBvmagPrJbNAjW80srsPFosgSt+nh4yEy3Bh56KIzSl5LiEnzzxRfYv6eFFEfOoYeJvPYFd92JqBjXJ11SmzGFVBmVx13tWxqZvwsj8na3nNUbATgbyBjqBpy8LG0OvTZ9ovGe4ganaW7A6awdG5jBfmyBpYe8LQH3+gu378U3PdLNRZVxA3cxsF2ee4PJgAWU1VaFdKTWY92mZSeMJ7B279tsU9UfVXIh+9x50zHSpurqB01F3aENusZRreBP9YFtWZnmHRVwJ0AvrK5BWU0tKqqNeSmo6066Ls1ZV2cAlWckqyrq4O1lAJ3zBPrkuVfV1iE/JQlHf/oWlaVFqDQp05FGHODnJ9lV3cVtAVdZwOXAXemYn68PIsNDxftOffeLZ0wRGUiqyZAmQ732X/YdR2GtF8b2ikWHYH8cT8/D0bRcDO/SEZ0jg5GcW4xdZzMExIcH+snvqpoa1BkM8PIgn93SzWHL066MgNy/c/t2rPj6K5SXMX2au7jKAhFRUfjTgw8gINA4YWuuQo57vhm4G++48p0akfd7Bu5tCXDS6sb+uARwngvAXWvNXcWlcYkdbbx0DTjuZkCoBnsNMw8r46bxJbNs3DYgdMI7rH55NTCq1nmNsaZanbG8FuWXsZ8O6puur0nAvU3ZtL4zjQHumnbXMaC3JxCf5hODVR0usuC451fVoJgxc6rJEcF6ZQ3BuvIYEcATtBtfaEVSmvsrS4txeuMPKEg5i+KSUon9I4B3F7cFXG2BZgPuSkeDAv0RGhwkAJ6FyjKXz56Ogf37IKfGGxW1EOAeGWQE7pR+jI8IRlSwP7KKypCUa8xiydekts6A6joDag0GBHh6mEQfrb8pJjBnZSllUGZSpvfefhtZmZmutuU53V5UdDTufvQRm7r2rjJOcn65Crhb3nsOuMNzd2F4S3ndnQWcDWjw7dVTrLyRbQS4O4gtaBMedzdwt+mVVna4DGQ6S5VxA3fNfBhNGbPtgXiFB9+ayjTvx91ixhUcxQJ9vcC0qD7eHqIkk1tWjahAHwHs9MCnF1Wgf3QQkvLLRSYysaAcWSWV4m2vrK1FfIgfMosrUJd6CsEox4rV69EpNhrlFeXCdx8ysC8ys3Nx5NhpydHiLm4LNMUCzQ7clc4x0RBBfIC/v2QLHTpqFEZPnAQPyV6qnYLRCNZNgN0UBKK0pwbuGj4Ym/QZJjV67523cPTwkabYzX2slQVIkbn3sb83u11IlTF73DWpqAZclLoSMWUtoC7jLHBvjxSPlgCcTbVjewTuVi7234/Hvd7b20CJ0SYfXeVssb9sahxfnFCW0fS4q7poHrCsMzA76IflJMNUWeMYi03mH9YzC9Nl2eiXaq/McRqYUbOvLrZpI0d2JZDVWktdaa6llWnSfWKwL3g40nxjVcAdGBAXjKSicmSWVSE8wFv02suralFRU4cgH09kF1eiZ4cA5JVWg5AlvahSsqyS6+7j6SH/1dTVwa+iELt+3YYTp86gd4+uiAgPxZbtezBq2EAJWn3j/aU2s7k30sTuw85BC7QYcFfb1svLC3PnX4Nho0ZZDELK99sM2FV7rb1mAZ6eZo+70rauMR/A6u++w9offzwHb3fzXTKB+30tANyTC7RUZRp+CGPLUjEs15FervbqDK1UUlSAopwc3QYzPp9WKFeDG265SQMVNwCx5k+c8Q8tIK3upcY5LVqweXw9Fceiih3gzmViP38/dIiKgp+fX30vTMfU1tUJR9S623U1tSjIz0dhfr7xI+Y0ZcTaDPbtrsvjbn2nzU3W20WfHU21nJXU1HrSGtxLB8+XVRtxveNki7e3JwxmhVYDEo8nNzybIz62Fqi0bsUamOoBmdKGsyBT23lv7k6DD4HGjMHuJtvBqXzmAwL8ERsTY15Ftj6vrYzcZeVlSEtLR0VFZb3ltCYzars6sClpQ96+PggLD4OPjw+qqqpQUlKM0pIyebfsrWLItQQGICg4GFR847H5eXmoVPdP9wioo6IpCZLHoKkYNrihiIEC4vceOKqjMVUVAxAWEQX/gCCNIdL4zmT4xsrQuT94uLmO+m3i3wW1tSiupby0AcPjgrE3tcjEsjKRs0yPhZFKY3pmDUCvyACcyimTuhmnjmHf99+gsswtgOHcTWy+2ny2/fz9ERoagvjO8YiMikSAf4AIntCRS8XBjPQMJCUmobS0VGjU1dXVzdchF7TcKsDd188P8268Af0GD7a4BDXuqf9uNvzw86AAD2NQqiOwrrV/x/btWPrppy4wn7sJxQIdW8rjLsDd6qWyJwLRANPXb7D+qKmflSPbt2Lb9yvcN9iGBXx9fTFh8kRcNOdCBAcHa9aiR6qo3PYAePrYcaxdtQopiYluL1QjnrS43rHoZALn/JtF+a1uLtjHX7P1xGP1AH7Lyu1SRxPUN6Jvv8dDCAAmT56Aa+fPg5+vr+YlErxRqthWKSwqwnvvfYxdu/eByQGbWvoO6I9xE8dLM4f3H8ShAwcFiDhT/P39MWDwIAwcMliojtu3/IojBw859BE4cw7rusMG9cPN8+fKZi0QT/D+4dJvsPegYxDv5e2D82fPQ7feA6Q9tQPQ8rcllrCul19bi9K6Wnh7GBDg44WiCuPYJTjD9LHgv/5eHpJ8yd/bU/5V789LScSO5UtRUeIORm3K8+GKY4OCg9C1W1f07d8X/fr3Q3RMNOg0VgonrupJdkVFBVKSU3D44CEcPXIMiWcTZTLbFkurAHeRDrzxBvTu399sE0vQXj8X1nZi1iHAUM9xV14utYG1hk5l24ED+/Heu4vb4v1ot30icL/v8RagyhSUW+i4ay1FW0FzTa+TtlOufuthAvfV37bb+9GcHSeAmXnRTFx48YXiqbNV1MBdy970diQnnMU3Sz9HZloLUJua0ygt0LYC1NWAXc9pbQF3W8cqgJ5g3g3kjVZiUrmxY8/D/PlXISws1KbZqTJCZTV7JTU1HR8s+RSHDh1tUkLA7r164oJZs5Cbk41tW7YiJUljJUXPA2KqE9spDuMmTkBUx2hsXLceRw8fduLoxldVQLwWgGerjkC8twm4d3cI3I19tATsxhwTfWODUeVRh51pRZjTLwqnc8sQ4OMhk7DoIB+kFFagphYI8fMUbnunED/5NzLAG0ezSjAsNkR+52XnIPvEQXy09OvGG8R9ZJMswHe1R88emHL+FPTq0wshISGa7VkDd6USV6pysnNw9MhRrPtxnXjj21ppFeDOpbmrbroRvVWa3xbLVlbL1Oqf/JvDop/BIFSZxnjcDx48iHffeaet3Yt23R8C9/tbCLiT467tLdfnTaeh67+t1jDf+FAd3rYVv7qBe4NnkoPipCmTcNmVlyEgIMDuM1uh9ribzNwA0tRBPO5vvvBik0BMu3557HT+vNkjZa/yb2Ou01ngbn0OAvlzHcR37twJd931R3TqZKQfaRXF8+oIuNfV1eHw4WN44633kJub15hbis5du+Lyq+YhLzcXq79dgVwnaH32ThgaFoZLrrgCoWEhWPPdKpw8fqJR/WvsQY0B8QTuF8y+CkbgXp/szbbnvSGADw/0Bj3uudXVmNo9AieyS9A9IgDh/l5IL66EpwFILaxEjwh/HMsqRfcIP6QWVaBrmD+OZ5UK751g/uTZFJQlHsPHn33TWBO4j2uiBcZOGIe58+YiMDDAwqNu3awt4K4G8Hl5+fhy6TLs3bOvib1y7eGtA9xDgnH1jTeqPO51FvRgWyBe2c4B0l8lCqYGA/aBvHHvoYMH8c47b7vWkud4ay0F3FMLypFfbly+MrEMzZa3BvP1dYxV7IJ1U2Xl+TnkBu6aT3S37t2w8NabER3rWK+fwL3YtNysbsxCzs9k8N+2bMW3y75wCX3g9/AqEqg3BayrbdBU4K5u61wE8Rw3rr/+WsyaNd3uo6UXuCuNfLjkf1jz43qnH9fwiAhcfPllIBVg+bIvke7i1aqIyEhcOf9alJWW4IeVq0AlttYo9kC8woMnnebQsdOYMfsq9GjgcW9IjbHmtSu/I4J9cKaoAqUG4xZFEpIedSrMKN8Stfyj8j1Rb8tNScSWLz9FuZsq0+KPDOOtLphxAS665CJd53YE3JVGigqLsPzrb7F967Y2831qNeB+DT3upMpYBXGZ58sNY8LM4N4I3K2kAK1ulSaoM9Whx90N3HU927ortRhwLyRVpp43re15r++2NVjXpshYXibrHNq+FVtXuaky1g/ATQtvxIRJE3Q9F+JxN/NErSxvFZdQVVGJT957D8fPcbUnVwJ25Sa5ErgrbZ5LAL5Dh0j861+PIdBOjgrl6eZ448jjrtgwMysbDz/yT5SWlul6n1iJAagTpkxC/0GDsGbVapxqJo941x7dcdElc3Di6DH88vMGVFWqAmp199Z1Fe2B+H2HjqG4wgsZxca4g8Zw3MMCvZFUVoliSetoHJx4T7uE+SK5wHjtZqBupd9ev92AnJREbPriEzdwd92t19WSf4A/zp8xHRfMnC7viJ6iF7izrcKCQnz52RfYueM3PU03e51WAe7BIcG45qab0MfEca9f3LLUhVYx3RskevGrgxVVRoPyYDKfNVgjcH/b7XF36cNF4P7APx5zaZtajaUKcFd73K1Bup3nQIN6at5kJTF3dNcO/LL8y2a/nvZ0gpjYGDzy+MOSBVlPoZxacWW9t0p9jMWtkMyEdTiwew++/HQpKs9BnePmAOzNCdzVAH7zyu1I0lKq0fOQtIM6V1xxKebOvcRuT5XnmRx3W6oyWg289vq72LLVGBisp8TExQpF5uihQ9iw1nlvvZ5zsA4pceMnT8KQ4cPw9bIvkJ6SqvfQZq1HAM/CwFZrTvzmfVnILqiwA9yNXSOusMYWveKCEBTsg7OF5Qjz8xZpx0AfTxzNKkbvyEAJQj2UUSwZUkVTRuV4EABouurs5ET88sXHKC92B6c264Ogalye1UnjcencS+1Orq374wxw57GFhYVY8t4SHD7YMrEf9uzXqsCdEfHW/HWLjIxKzxtIq9XBCNyt/erGA+zTZQAC97fcwN2l71WXHt3x57886NI2tRqzAO7W6M/63mvJ0ZkzNNqf6KWeOYWV77vpVOp7cNW1V2GGA7qAuj4Tl1hTZeonSsq7Wn8fMtMz8PlHHyM5IaHZn6O2coLmBOzKNbrc466RdoNBrOTB/x4B/NNPPwFy3G0Vs7ddoVg4CE5Vt/Prrzvwymv6462mXzgTPXr1xLdffI3MjOYNmiMdbvZll4Dv5arlbU9hS/HCGzwMGDqwL1b8kmLmuNuixDQE7kbEERzghTJPwNvfC+H+3kgqKJdETPll1Qj285Qg1exSlcPIJAlp4YWHAVnJidi47GOUFRe1lSHmd9+PqKgOeOjvfwO97s4UZ4E722ag6isvvoLcnFxnTuXyuq0G3K9dcBMEuKveMPXLZqTQqOfFlhrWfrVGj7tSNJypNgH8ATdwd/mDNHjEMNx4220ub9e6QQL3QuG42wDe9qQhZVbXIGF6/WRP9RAVZGfjs5f+0+zX015OwEHumecWITIyQneXGwB3k3217gB3VZSX46v/fYa9uxzp7+vuQputSGUYgnYt+UZXd7rJwF07P57Zbaket7d8tw1bv9PvQXb1tbq6PSYLfO+9N8QDrVXU3x3FC+uMxz01JQ0P/FXfSqWXtzduvfsOnD5+Eht+WtfsK1NUjJo26wL0GzQI777yOspK26Y2OYNTZ8++Gr17D7CQsCR+0AvgWa/IE6jwAjw9DKiutaTMmD4dFvrtRpqmcTRTKJsE7j9/5gburn4PbbXn6+eLu+65Cz179XT6lI0B7pRw/Xnteqz4ZmWrSkW2GnCfv2CBAHelWCxdWSB41bKWCsz71dQDd0ceduv9+93A3emH3NEB5184Cxddfqmjak3eL8Bd4bjb1W93sBpjBpHqLpmOMQDVVVX44F//QHV129RxbbIhnWwgKCgI/331BaeOIse9pLKhVrXykbO2PF/7VV8vx6b1P/+udd1bwsuutq3TwN0JoC7nsXK+0Ov++X+/cupZaauVQ0NC8Nrrtp97tbdd4UU7A9zJb//DbXfrunzyzi+76kpsXLse+3bt1nVMUysNHjYUU2fNwNrVP+DIgYNNba5Zjidwn6MJ3C0TtRkpMpbOQDUfvsjLgDKTzLea/mKmxViBdEJ2ZSxTQHxWUgLWLf3I7XFvljvdsNGJUyZi/g3zG3W2xgB3nigzIxMfLP4AZ0+fbdR5XXFQqwH36262Au4NPO+qF8x6Xx3gV1Nn0+PuyPtO4P6mmyrjiufH3MaC22/D4OHDXNqmVmNphRUoMKnKKPvVPHVu07z/qo2W++vBujWQ/OqtV5GRlNjs19QeThDXKQ5PLvqHU11VPO7W9Bib9wgGbFi7FmtWrmpVb4ZTF+lk5cvumdMiXnZngbt1vgw1ILfyozTI3mvW7rCqSPCedIL0hfZb7AF3a9DOqxSJYoNBd/IiZ4D7pPOnof/gQfh++QoktRCdLCYuDpdfc5UEwf60anWbvJEE7pfMvhp9VB536wBVdtyS2678rn9oC70J3I38deMYpf7bMgmT+d6bkLusxxiAzMQE/OQG7i3ynFBV6Y677wCVzhpTGgvcGY+1cvlKrFm9ptUcTK0E3ENw3cIF6EePu+mLYb2kZenFsQTxfFd8CdytPhT6PO8GELi/8c5bjbnX7mM0LMAX4InnnkVgkDHldHOWNAanlpt03GWwtONZdwKsNwD7BmDr6u+wd/PG5rycdtM2U0U/8ZS+JX3logjcS6gqo7m6Uf9xVM+0fln3M75fsbLVVSxcfWNIjbn8HvsBjq4+p9KelsddE6gr6MbSiW5sxpZjxc7qKA/bumo7fl3dfqkzzgB3I2WiHuw1mPBo3GBngPuV110H9uerzz9DQV5+cz0uFu0yq+qNf/iDZGP99IMPWuSczp7ExwTc+9oB7tZAXut3sQ9Q6uVhFXhqvKfm1RTTN0cN3JUvED9FGYkJ+PF/S9wed2dvYiPqDxk6BNctuM5m5m5HTTYWuLNdZlh99l/PtpqDqdWA+/UKcDdZV14kByBeedkMdXUC3Cm5qhesKzeR9QncX3cDd0fPte793Xr2wN1/bf7AVHbICNyrtb3qMqjWd7v+T9VfVg+MxU8r6k3KqVNY8cE7rTar1n0DWqAigfs/nQXuNSbgbtU/M8dd414RuK/+nQH3lqbGWD8OAtybSH/RJLSr8bwNlMohncC9vYJ3W8Bdy9tuDdyt5juab6kzwH3hHX9CTXUNln3yCcrL9EtINmV4ILi55c47JFX82y+/0pSmmu1YAvfLZl+Nvr0HairG6OW5F/kaUO6tcNbrPwZyXxUHkWmzQo2xBPAGpCcmYM2nH6LUHZzabPebDTPmZPYlsyWDt6enZ6PO1RTgXlNbg6cee6rVsqq2GnC/YeEC9B/IYBLTa2X5j/lGGLG8eTHWuL0O8K2utfC4W4M0e4D+wKGDePVtt8e9UU+7xkFXXT8f4yZPclVzdttRqDKmFUqpq5f6YtFwA368KmTS1GBZUTG+fvcN5GVltsi1teWTNAa4Vwpwr2kwu26wuqHSSN5I4P7t78fj3tqgnc9UkLdKbcHGOKvXo24eje0Ada3nmLz3L15pf2ngtYC7+vlVxiGz19Ui0Zv5c2Xz1XYGuN985x2oqa7Gso8+lkDuliq3/PkuAe7vvPRyS53SqfMQuF8++2r0awDctegxtgNWi309UObDFRMr7roJuFuDdC0vfHriWXz/sRu4O3UDG1GZWbuvue4ajBozqhFHGw9pCnDn8f/76H/YtHFTo8/flAP/H3qifmJvpjxDAAAAAElFTkSuQmCC">
          <a:extLst>
            <a:ext uri="{FF2B5EF4-FFF2-40B4-BE49-F238E27FC236}">
              <a16:creationId xmlns:a16="http://schemas.microsoft.com/office/drawing/2014/main" id="{0168CF07-3425-4D76-97E6-D1B53D1063DF}"/>
            </a:ext>
          </a:extLst>
        </xdr:cNvPr>
        <xdr:cNvSpPr>
          <a:spLocks noChangeAspect="1" noChangeArrowheads="1"/>
        </xdr:cNvSpPr>
      </xdr:nvSpPr>
      <xdr:spPr>
        <a:xfrm>
          <a:off x="12106275" y="2495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0</xdr:row>
      <xdr:rowOff>38100</xdr:rowOff>
    </xdr:from>
    <xdr:to>
      <xdr:col>4</xdr:col>
      <xdr:colOff>180812</xdr:colOff>
      <xdr:row>2</xdr:row>
      <xdr:rowOff>76200</xdr:rowOff>
    </xdr:to>
    <xdr:pic>
      <xdr:nvPicPr>
        <xdr:cNvPr id="5" name="Imagen 4">
          <a:extLst>
            <a:ext uri="{FF2B5EF4-FFF2-40B4-BE49-F238E27FC236}">
              <a16:creationId xmlns:a16="http://schemas.microsoft.com/office/drawing/2014/main" id="{645E93BA-3935-4A91-B63C-5FDF54411A6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t="9654" r="14773"/>
        <a:stretch>
          <a:fillRect/>
        </a:stretch>
      </xdr:blipFill>
      <xdr:spPr>
        <a:xfrm>
          <a:off x="0" y="38100"/>
          <a:ext cx="3371687" cy="809625"/>
        </a:xfrm>
        <a:prstGeom prst="rect">
          <a:avLst/>
        </a:prstGeom>
      </xdr:spPr>
    </xdr:pic>
    <xdr:clientData/>
  </xdr:twoCellAnchor>
  <xdr:twoCellAnchor editAs="oneCell">
    <xdr:from>
      <xdr:col>7</xdr:col>
      <xdr:colOff>1847851</xdr:colOff>
      <xdr:row>0</xdr:row>
      <xdr:rowOff>76200</xdr:rowOff>
    </xdr:from>
    <xdr:to>
      <xdr:col>8</xdr:col>
      <xdr:colOff>2409826</xdr:colOff>
      <xdr:row>2</xdr:row>
      <xdr:rowOff>19050</xdr:rowOff>
    </xdr:to>
    <xdr:pic>
      <xdr:nvPicPr>
        <xdr:cNvPr id="6" name="Imagen 5">
          <a:extLst>
            <a:ext uri="{FF2B5EF4-FFF2-40B4-BE49-F238E27FC236}">
              <a16:creationId xmlns:a16="http://schemas.microsoft.com/office/drawing/2014/main" id="{1AE64CE8-5177-498B-BB0E-2845A99E4D6D}"/>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a:xfrm>
          <a:off x="7981951" y="76200"/>
          <a:ext cx="2743200" cy="7143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9</xdr:col>
      <xdr:colOff>0</xdr:colOff>
      <xdr:row>10</xdr:row>
      <xdr:rowOff>0</xdr:rowOff>
    </xdr:from>
    <xdr:to>
      <xdr:col>9</xdr:col>
      <xdr:colOff>304800</xdr:colOff>
      <xdr:row>11</xdr:row>
      <xdr:rowOff>9525</xdr:rowOff>
    </xdr:to>
    <xdr:sp macro="" textlink="">
      <xdr:nvSpPr>
        <xdr:cNvPr id="2" name="AutoShape 5" descr="Ley del IVA, Ley Orgánica del... - ROMA librería y papelería | Facebook">
          <a:extLst>
            <a:ext uri="{FF2B5EF4-FFF2-40B4-BE49-F238E27FC236}">
              <a16:creationId xmlns:a16="http://schemas.microsoft.com/office/drawing/2014/main" id="{2C30E4A8-8844-4A5C-8938-B479F6E3591F}"/>
            </a:ext>
          </a:extLst>
        </xdr:cNvPr>
        <xdr:cNvSpPr>
          <a:spLocks noChangeAspect="1" noChangeArrowheads="1"/>
        </xdr:cNvSpPr>
      </xdr:nvSpPr>
      <xdr:spPr>
        <a:xfrm>
          <a:off x="12106275" y="2495550"/>
          <a:ext cx="304800" cy="5143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10</xdr:col>
      <xdr:colOff>0</xdr:colOff>
      <xdr:row>10</xdr:row>
      <xdr:rowOff>0</xdr:rowOff>
    </xdr:from>
    <xdr:to>
      <xdr:col>16</xdr:col>
      <xdr:colOff>304800</xdr:colOff>
      <xdr:row>11</xdr:row>
      <xdr:rowOff>9525</xdr:rowOff>
    </xdr:to>
    <xdr:sp macro="" textlink="">
      <xdr:nvSpPr>
        <xdr:cNvPr id="3" name="AutoShape 7" descr="data:image/png;base64,iVBORw0KGgoAAAANSUhEUgAAAu4AAAGlCAYAAAClanP4AAAAAXNSR0IArs4c6QAAIABJREFUeF7snQeUFEXXhi85I0lUQDCAATGgoAISFBEREAGRnHNOC7tkdtkl55xzkiASREABUUAlSJIkKIqCouSc+c5b+9Vsd0/PTM/swu7Ae8/xfP/Pdqh+qqb7raobEuUr9tEdoZEACZAACZAACZAACZAACSRoAoko3BN0/7BxJEACJEACJEACJEACJKAIULhzIJAACZAACZAACZAACZBAEBCgcA+CTmITSYAESIAESIAESIAESIDCnWOABEiABEiABEiABEiABIKAAIV7EHQSm0gCJEACJEACJEACJEACFO4cAyRAAiRAAiRAAiRAAiQQBAQo3IOgk9hEEiABEiABEiABEiABEqBw5xggARIgARIgARIgARIggSAgQOEeBJ3EJpIACZAACZAACZAACZAAhTvHAAmQAAmQAAmQAAmQAAkEAQEK9yDoJDaRBEiABEiABEiABEiABCjcOQZIgARIgARIgARIgARIIAgIULgHQSexiSRAAiRAAiRAAiRAAiRA4c4xQAIkQAIkQAIkQAIkQAJBQIDCPQg6iU0kARIgARIgARIgARIgAQp3jgESIAESIAESIAESIAESCAICFO5B0ElsIgmQAAmQAAmQAAmQAAlQuHMMkAAJkAAJkAAJkAAJkEAQEKBwD4JOYhNJgARIgARIgARIgARIgMKdY4AESIAESIAESIAESIAEgoAAhXsQdBKbSAIkQAIkQAIkQAIkQAIU7hwDJEACJEACJEACJEACJBAEBCjcg6CT2EQSIAESIAESIAESIAESoHDnGCABEiABEiABEiABEiCBICBA4R4EncQmkgAJkAAJkAAJkAAJkACFO8cACZAACZAACZAACZAACQQBAQr3IOgkNpEESIAESIAESIAESIAEKNw5BkiABEiABEiABEiABEggCAhQuAdBJ7GJJEACJEACJEACJEACJEDhzjFAAiRAAiRAAiRAAiRAAkFAgMI9CDqJTSQBEiABEiABEiABEiABCneOARIgARIgARIgARIgARIIAgIU7kHQSWwiCZAACZAACZAACZAACVC4cwyQAAmQAAmQAAmQAAmQQBAQoHAPgk5iE0mABEiABEiABEiABEiAwp1jgARIgARIgARIgARIgASCgACFexB0EptIAiRAAiRAAiRAAiRAAhTuHAMkQAIkQAIkQAIkQAIkEAQEKNyDoJPYRBIgARIgARIgARIgARKgcOcYIAESIAESIAESIAESIIEgIEDhHgSdxCaSAAmQAAmQAAmQAAmQAIU7xwAJkAAJkAAJkAAJkAAJBAEBCvcg6CQ2kQRIgARIgARIgARIgAQo3DkGSIAESIAESIAESIAESCAICFC4B0EnsYkkQAIkQAIkQAIkQAIkQOHOMUACJEACJEACJEACJEACQUCAwj0IOolNJAESIAESIAESIAESIAEKd44BEiABEiABEiABEiABEggCAhTuQdBJbCIJkAAJkAAJkAAJkAAJULhzDJAACZAACZAACZAACZBAEBCgcA+CTmITSYAESIAESIAESIAESIDCnWOABEiABEiABEiABEiABIKAAIV7EHQSm0gCJEACJEACJEACJEACFO4cAyRAAiRAAiRAAiRAAiQQBAQo3IOgk9hEEiABEiABEiABEiABEqBw5xggARIgARIgARIgARIggSAgQOEeBJ3EJpIACZAACZAACZAACZAAhTvHAAmQAAmQAAmQAAmQAAkEAQEK9yDoJDaRBEiABEiABEiABEiABCjcOQZIgARIgARIgARIgARIIAgIULgHQSexiSRAAiRAAiRAAiRAAiRA4c4xQAIkQAIkQAIkQAIkQAJBQIDCPQg6iU0kARIgARIgARIgARIgAQp3jgESIAESIAESIAESIAESCAICFO5B0ElsIgmQAAmQAAmQAAmQAAlQuHMMkAAJkAAJkAAJkAAJkEAQEKBwD4JOYhNJgARIgARIgARIgARIgMKdY4AESIAESIAESIAESIAEgoAAhXsQdBKbSAIkQAIkQAIkQAIkQAIU7hwDJEACJEACJEACJEACJBAEBCjcg6CT2EQSIAESIAESIAESIAESoHDnGCABEiABEiABEiABEiCBICBA4R4EncQmkgAJkAAJkAAJkAAJkACFO8cACZAACZAACZAACZAACQQBAQr3IOgkNpEESIAESIAESIAESIAEKNw5BkiABEiABEiABEiABEggCAhQuAdBJ7GJJEACJEACJEACJEACJEDhzjFAAiRAAiRAAiRAAiRAAkFAgMI9CDqJTSQBEiABEiABEiABEiABCneOARIgARIgARIgARIgARIIAgIU7kHQSWwiCZAACZAACZAACZAACVC4cwyQAAmQAAmQAAmQAAmQQBAQoHAPgk5iE0mABEiABEiABEiABEiAwp1jgARIgARIgARIgARIgASCgACFexB0EptIAiRAAiRAAiRAAiRAAhTuHAMkQAIkQAIkQAIkQAIkEAQEKNyDoJPYRBIgARIgARIgARIgARKgcOcYIAESIAESIAESIAESIIEgIEDhHgSdxCaSAAmQAAmQAAmQAAmQAIU7xwAJkAAJkAAJkAAJkAAJBAEBCvcg6CQ2kQRIgARIgARIgARIgAQo3DkGSIAESIAESIAESIAESCAICFC4B0EnsYkkQAIkQAIkQAIkQAIkQOHOMUACJEACJEACJEACJEACQUCAwj0IOolNJAESIAESIAESIAESIAEKd44BEiABEiABEiABEiABEggCAhTuQdBJbCIJkAAJkAAJkAAJkAAJULhzDJAACZAACZAACZAACZBAEBCgcA+CTmITSYAESIAESIAESIAESIDCnWOABEiABEiABEiABEiABIKAAIV7EHQSm0gCJEACJEACJEACJEACFO4cAyRAAiRAAiRAAiRAAiQQBAQo3IOgk9hEEiABEiABEiABEiABEqBw5xggARIgARIgARIgARIggSAgQOEeBJ3EJpIACZAACZAACZAACZAAhTvHAAmQAAmQAAmQAAmQAAkEAQEK9yDoJDaRBEiABEiABEiABEiABCjcOQZIgARIgARIgARIgARIIAgIULgHQSexiSRAAiRAAiRAAiRAAiRA4c4xQAIkQAIkQAIkQAIkQAJBQIDCPQg6iU0kARIgARIgARIgARIgAQp3jgESIAESIAESIAESIAESCAICFO5B0ElsIgmQAAmQAAmQAAmQAAlQuHMMkAAJkAAJkAAJkAAJkEAQEKBwD4JOYhNJgARIgARIgARIgARIgMKdY4AESIAESIAESIAESIAEgoAAhXsQdBKbSAIkQAIkQAIkQAIkQAIU7hwDJEACJEACJEACJEACJBAEBCjcg6CT2EQSIAESIAESIAESIAESoHDnGCABEiABEiABEiABEiCBICBA4R4EncQmkgAJkAAJkAAJkAAJkACFO8cACZAACZAACZAACZAACQQBAQr3IOgkNpEESIAESIAESIAESIAEKNw5BkiABEiABEiABEiABEggCAhQuAdBJ7GJJEACJEACJEACJEACJEDhzjFAAn4SSJokiWTKlEH+O3la7ty54+fZPJwESIAESIAESIAEAiNA4R4YN571gBFIlCiRPJQ+rTyX5ympVaW8nDl7XnoPGC23bt9+wEjwcUmABEiABEiABOKLAIV7fJHnfYOGQMaH0kuJt16X4oULSr7nc0vSpEll4w8/Sa/+oyjcg6YX2VASIAESIAESCH4CFO7B34d8grtIoFSJwtK4ThXJnDGDJEmS2HUnCve7CJ2XJgESIAESIAESsCVA4c6BQQIeCMA9JiKstRQt9Jo64vLlK3L8xH9y5I+/5OsN38uWn/bQx52jhwRIgARIgARI4J4RoHC/Z6h5o2AjAOHeu3NLyZH9Udm8ZYfs2ntQ/jr2jwpKpW97sPUm20sCJEACJEACwU+Awj34+5BPcBcJPJQ+nVy4cFFuM3vMXaTMS5MACZAACZAACTghQOHuhBKPIQESIAESIAESIAESIIF4JkDhHs8dkJBuD9eQFMmTS/r0aSVRIpHz5y/KlavXElITfbYFz5A2dSpJmy6t3Ll9Wy5duSKXLl7mirlPctEHIAA3fbq0kiZVKrl2/YZcvHQp6MaAw0flYQ8IAdRdSJMmtaRJnUpu3Lgply5fVmOaNRiCYwCkTpVS0qZNI+jHi5cuy6XLV+TWrVsJrvEqZXC6tJI6dSq5fOWKXLh4OUG2M8GBY4P8JnDfC3cIkbrVPpKc2R9zwTl85KjMXrjcL1jZH8sqjWtX8esc48FzF38hf/19Qto0riUpUyR3/Wnrjp9l5VcbxEkZn2TJkkmjWpXlkYczu84//s+/MnHmwoDahRdNpgwPyXPPPClFCxWQN197WTI8lM50Lbwkv9+6U77dvE32HfxVTp89J7d95C5PmTKFNK37iSCNoje7fuOmXLh4Sf46/o8c+vV3+fvfk3L6zDm/PqjJkyWTR7NmkddeeUGKFSog+fLmkWRJk5pue/nKVfnz2N+yc88B2bbzZ/n96DE5ffa8o5dqsmRJpfYnH5rGz5/H/5GZny5VIsCX2Y2/E/+dkunzljgSxJ3bNJTUKVO6bvPVhu9l048/mW4LUdKxRT1JjNmWiJqkTJv7mfx57B9fzRN8FLM99oi89UZ+KVa4oDyZM4eatGmDuEGf7P/lV/l+2y7Z9fMB+fvESZ/sUqRILi0b1pD0adO4rrVn/yH5fOVan+f6bLSIEmEdWtSTJIljMv3YnXft+nXV/pOnz8i+g7+p/z179rzcuOmg7xInljrVKkiuHNmcNMntmP9OnZGJMxe4xgl+9zpDkT54x579svTLdQFd39NJRd7IL6WKF7b9M/rz+s2bcuP6DTl77oKc+O+kHDl6TE6ePitnzp6Ta9eu255X5t1i8sarL3ptJ+I+8L74979T8suvv8vRY38r9tev37A9D++fjz4oKS+/8GxAz4/7DRw1xbbNeEe+WeBlKVa4gOR7Po9akDDa+QsXZd8vv8quPQdl6449gt8k3kVWq1utgvpNaNu97xf5bMVXjtvbs1ML1+8SJ333w3ZZ++0PpvO9fVvwXbh586Zcv3FDLly4JP+ePC1H//pb/j7xn5w9d17xtjPUmsj9ZE7Xn/b/8pssWrbacWyOtd0//rRbvvz6O9OtHnvkYfWeD9QWr/hK9uz7xe30tGlSy5O5ckjpd4pI4YL5JVPGh0zH3Lx1SyUIwLmIPQIPfJdu3owW81kfziwt6lcLtFmu865euy6DR08V3M/OUqZIIdkefVjeKPCyFC9cQJ7N/aRgTGvD5OLX3/+U777fLj9u3y1//HXc4+8r1o3lBR4oAve9cE+aNIkMj+qiXt7a8CMKDR/iV0ej8M74Ib38Osd4cNc+w2Tz1p3SunFNqVi2lCROHP0DxwpC595DZN/Bwz6vXbViGWlWr6rr5YBZ/aBR02T9xh99nms9IF3aNFKqRCF5t3hheTb3E5IkSRKf1zj06x8qm8qSlV97/BjjInjxThoeIXixOzWI4N/++Es2/rBdlq1aL+fOX/B5KiZjlcqXkqJvviaZM2XweTwOgHDBx3fgyCly7O8TPs/J81Qu6dO1jZocaMNHvnvfEQIevsxu/EEcjZkyV1as2eBzErRszhi1Aq5twvRPZd5nK023zZghvSyaPsIlYm/dui1tu/SVnw8c8to8CKYPy7wjb73xqkBoO7GTp85Ihx4D1MfSm736cl6J7NpWTQy0HfrtD+nRd6T88+9JJ7fyegwmhQunD1ercE4NAhIT3Z0/H1DjGBNRb5NQ9N2QPqEBC8s//jwuTTv0lqvXonet8LsYN7iXPJ79UVeTV379rRqLcWnVKn2g3hNODePl35On1KTs85Xr5MCh39xObdOkllQqV8rpJdVxEJdbf9ojC5auVpNzq0HkdGnXWN57u4hf19UHQ9BWqNXKJF7RZ2VKFpWKZd+VJ3Jml8Q+Jna4Ft7Bew8clvlLVsqO3ftNbRkaGSqvvpTX9W8YN5FDxjtu79ol00xpZOcsXC6TZi0yne/vt+X27Tty5tw52XfgV1m9fpNaWLGuQA/sHSKvGyZa336/TSIGjXWJW18PYG03JiujJs0xLarkeTqXTBoW4etSHv8OjuBptKeeeFzqVP1QChV4xdE7CSwgiNes3yQLP1+lRPZTuXLI1FFRAbdLn4hxUalOGzVpstozTz8hFcuWlLfefE3wLfVl+J4hC9mKNd/I7r2/+LU45eva/PuDR4DC3WGf+/tytV5WC/cnHs8ufbq2lscNOwA/7z8kncOHqHSDngwCclB4J9OKOGbyfYdPlCtXrjp8iujD8HHr3LqhvFPsTb+ED87FBwIfuW5RI2xXqHBMIMJdPwCEFJ5r8JhpHq+PY/O/9Lz06dJGrbwaVzmcgICgCOk5UI79/a/Pw8uWKh69smvI4Q6hM2z8DFmx+huf59sJd5wEAdmycx9VgdWb3S3hDrHUvnldtfvjDz+sVDdu11PtWngyXK9BzUqqwqzx2hBaYRHD1K5HbC0Q4a7vicnb1avX1K7bnEUrPDblQRHuRi4QK5hcYXJjtECEO84Ha6zsd+w5UH77/U/TNeNauON6mLQ0rFlJFUnz1ybOWCDYGTVaQhTuxvbB5WfEhFmyaq15NTwYhTveReOH9lY7XP68k8ADO1dh4UMFO2x3W7hjR6tbh2aSKmUKv9uJHahh42aonRcaCQRKgMLdIbm4Eu643ccflpaWDau7fvTYklMrsKu/sZ2JYzW0bZPaUubdoq5zrly9KiE9BykR7Y9leCi9dG3fxLQaY/xwYzUY10YSFbyYUhlWTI33+Wn3Puk/YrLaFreanXDHli62drVhJSx58mSSPm1agTuK0TA5GDt1vixevsb20bCS1Kl1Q3k4c0a3v0Mo4F54gSeSROoeWPU1rrwd/eu4tOwc6XVigAvj4xEe2kptt1sNK1i9B4zxuWLuSbjjetgyHzBystfdi7gW7thZ+fD9t6VZ/apu7gNoE9iDH1aZsJqN7WC4PmkD17otunhdNccOQUSX1vJKvufcuGGMY1IWW4uNcDfee9W6jYJdDLsJ1P0i3DHR/Off/wyPnUiSJkmsfttYLbSKJOymhPQaZPptW4U7VjZPGHZOcA24qMFty7jLom+6fddeiRg0zrSTFtfC/dk8T6rJfNYsmczvk9u35eLFy+qdAHcyvE/xjrI+t90KcHwId6wi/3fqtHKR0YbfLYRt+nTpXLu1+m/Y0cH77NcjR13HB5twh8sjdjbfeO0lt1cDJtkX/+/XniJ5MjXGrO6QGzZvVTsh2Lm9m8L9naJvSLtmdUy7oLrBWHS6eOmK3LhxQ33T8Duwm0BisoV34Ppvf2DsVWw/BA/o+RTuDjveTrhDeBnFqLdLQbDAlxQGQYwPTIH8+VynYFu9TZcoOXf+ottlCubPJ71DW6nVZW3jps2XBZ+v8mvLDfdtWq+q8iu12l/HTwhEDHzNseoW3c6UkuepnPJuicLqZWj131u1dqMMGj3V7Vp2wv2bjVtkxqdL1bFwEoKQht9p1qyZ1da2cVsXx8CdombTTgLRYbRsj2aVAb06mtwN8HcIzm079ypffKyo42Omg22R0jHX44/JS3mflReez61Wi5uHRPgU3RCgcycOUh95q4FRraad5awPlx5vwh0f6FGTZsuSL772OHTiWri/9MKz0qtTCzfXIoh1fPx+3LZbjWmXcE+ZUk2QXnnxeXnjtRclefLkUq1RR6+uTNgdGtm/qxo/VsP4rt64oyDuIDZmFe6YsGGVGO4vRoMggCsRtrbhomIVa/jQww0Avyer2Ql39PvqdRsdNR1xFJ8u+dIlwOLLVQb+vx17DHS1Gb8/PFvqVKkEYvfj8u/JwwaxCyYjJs4y7ShZhTt8rY3uhhDEECv4zcC3/INSxU2xPOjvXv1HK39ybXbCHf3o1IccQgluJ9qHvk2T2lKp3Lumvjlw6Igs/XKt2l3DogRcFFOkSCGPPZJFXsn3vCqupicabbr0ld17D5rOjw/hjt9iv+ETXTuC6C8l3FOi3Q9L5fKllD+10fAu7j9ikuuf4ku4Y0EDdS6c2Jr1m+Xg4SPqUAh2vNeNdubceVm6cq36TetAT0y6EAAKN50ib7wqT+V6XPUp3Cux84DvAKpc1/i4rG0TcmR7VMVDGV3sUAUbsR5WQ3D+lNmLXW5IOHdQeIibCygmhJt/3KFW0VVMhxLuySRLpgzqu1ayWCH1ezMa4ikiBo9TrmQ0EvCXAIW7Q2JW4Y4PTJP2vQR+u4EYAmgmD48wzdy/WLNBzcSN2Q4gPKaP6aeCYLTBF7Vt135+37bAK/nUSqhxRQwfP0xAcF9PgWmYMMCt4p2ib7qt9nSPGiEbLcGSdsJ92ap1MnTsDNs24wOO+AHrx8j6IYXYH9G3i7yY9xnTddBurFyv37jF50Qmfbo08kzuJ2XbDt/uGogpaO4lyGn89E9lvsXf3PqA3oQ7joWfPVwT4N9vZ3Ep3OHuM2vcAMHkx2gQCmERQ20DxYzHYfeiYP4X5cftu7z6yjap+4nUqGz/4cT1MNnDWI+NWYW7FnHzLK4O+h6IGXvt5RfUOM7+2CNut4awxaqw0eyEOwJ+azcPDajp8SXcIaSqNGjvsc0fvFtMEARttOWr16vfq34XWYU7XL1qNOnk8ZohrepLufdKmP4+Y97nMm3eEte/2Ql3TNRLVqwfEN/PZoyQTBljYl0Qy4Rx7S17DIQggs8rlHlHuYBZ4y/iQ7hD1LUOi/Lojpb32adVRecshh1HrLa3DI1ULmCw+BDu4Iz4F2ucgJPOtI4vTPSiho6XTT/u8Hg6vgevvZxXWjSoLpgwzJj/uWAxxJuVKFJQQts2Votn2rBz7ct9D/eaNipKcj1uDlTH7jR2XjHWPNmLz+eRbh2bmeKkcOz2nXslYvBY28U6J8x4zINLgMLdYd/HtXDHCkrtT8orP2C9nYYXH0ScFsIQDshkAwGpDSuWWI35Ydsuhy2POQyiHZlXjIYV6qHjpis/VG+GtrRqVFO5WRjdTrCL0CYsyuR24q9wx33hb98zpLmpCcgYsfKrb13/hpW8Xp1bml66WE0cPm6menHHpeGDPnNMP3nEEJRqvT5cBeq07OI1U4Av4Y4+R7YGPKudxaVwr/BBSWnfrI7pNmri0G+Um/9xoCzxQcTkwCgqrNdCIHa7rv1tg76c3tdf4a6vi5Xltk1qqdU64+o7ODQPCZfzF2Iyizwowh2LA59OGap2JrQh4BFxLDp411/hniVTRhU8bEhQpH7LxnEel8I9TerU8sX8ceb3x8gpguBfJ4aYo79P/Os2IU2Iwh3fDuzYFn79FdejYSLVolOE6z0eTMId4wDfJiQZ0IbJZsO2PQTZf3wZ3PnSpEklp06f9XWoBCrc3y76htqpNBra2G/4JIHbqDfD82HRoFfnFqZAVrjMIGAYvzUaCfhDgMLdIa24Fu64LUTE4PBOplk8Ulzhx4xUcnBr6N25pSkdFrZEIbQ9pVjz9Dg5czwmU0ZEmvzJsa3XuH1PRy88XBfbtOFhrZTbgTZsC/YbNlGtdmsLRLjjWYdEdDa1D37/C5euVpfF1iMy8pQvXcIkuOBmMnbqPEepGR12tToMuxODI2JWFLEFe+rMObX9aZy4dOo1SJDS05P5Eu44D32JIGO4E1ktroQ7fJmxFY3VOmPfjZ40R20zx5WVKPK69A5t6boctpEhho3xCFhRRCYlpJgM1AIV7rjfo49kUcIHLj1Gw66NMeXdgyLcwQCZt155MSYmYdfeg9KhW39X+kB/hTvEyop540zufeu++0H5uWuLS+GO8b187lhTf2L3ZcKMBYEOMXVeQhTuaFfLRjWkyoelXc8GEQn3P6Q7hQWbcId/O7JbacNCElbvrQHNsepMkYCEO1yUkP2oeOGCrtsjFemchSvUKr+TnPL4ZlSrWEawG2m0TVt2SLfI4bF9LJ7/gBGgcHfY4XdDuOPWWGXo2bmFK9gGW8UQonAt6dKuiSAYxvgya9SuhyAln79Wp2oFlenDaDPmL1X5vp0aPrRN6lRRmRv0aiVWjBcsXSXjpsb4CAci3OELCGFpXAXFCw0vNhhWA6O6tTMJT6wGIigrNgLQ7tnxko1O2xnjL4uVn1kLlqltdWN6Rvhgjpg426O/vJ1wxy4F8o9jMqUNArdhm+6CWAOjxZVwf/6ZpySiSxuTgEYata59hjtKi+lkjMAVBykgCxWMWQlEoCNSoGE7WxvG+JTZi1Ray0CL4MRGuGOM1fy4nPo9GCdhiPEYMGKSCsyGPUjCPapbW7ULoQ2+3u1jIdwRRPjlwkmmHOaIycG7TVtcCne4Qn0xf4LJDRCCavTkucoVEJPFQMZaQhXuDWpWVmkTtSnh3inC9W0IJuGOZ+jUqoGUfa+463nwG9zy024ZPXmO/HPipKO6C07eUYGsuCPPPt5ryC2vDd8DZEpykhJYn4OA2gVTh5l2tuDmWb5Gc0FNExoJOCVA4e6QlJ1wHzZ+phyzCC3j5RAg6SvrCz5e8LuFC4rxJbxw2WppVPtjwTY2DMKu/3D4cfufsx3nTxkZKU8/8bjrHmhbh+4D3IL5fOHASnT/Xh1MwT3w7+saOcwVSBqIcAcD+Jlqw0e2ZtPOKm0iDIGF44f0Nq3gRQewdna04uHruYx/x04IfEghdrWhH+EvO6h3iDxn+HcEv/XsN1IVRrEzO+GOFXoEgqIYF/zGtSEXMQKsjEVV4kq4lypRWDq1buAaT7gn0m72GjDaZ5CuU3bIm92/ZweTLyfG67BxM2Xa6CgVNKYNrl59Bo/zWEDG1z1jI9xxbfid9uvZwRR4jLSsEKu6OJOdcIdAQjYlT3ZH7shfx/6xHQ8J1ccdzzJ9dF+V91wb3PV69hsVsKvM+yXfkrC2jU2YMLaNgdh2wh2T8U69BnvtfuSctysuZudXD/GO3QNcQfCaAAAgAElEQVS8o1CADbEkyPrh1BKqcAdbMNYGV68Wnfq4gsbjS7gj7ufwbzHZbayc8R3D78xqWG2P7NbW7d/xXMh/jsQDmEzaFcly2pc4LhDhjpiqgb07moLtUWAMOxxOVtuN7UMa5g9KFTM1uVXnSJ81N/x5Rh57/xOgcHfYx3ZZZTBbvn3HnPXEeDl8XBDA6sswo+/bvb3JZQapwIyppNZ996MMHDlZkDrSX4MAWTprtEqjpQ1tQ1YILYydXhNV7OZPHmISgHiJtezUxyV4/BHu+HiXK11Cpbs0Rt7j5Y4ALb1KhpfnqP7dTM20+sw6fQZfxyGNIQSoMQ0igneRGQhZK5C9QhsmQFi19uTn6KkAGAo49e3eTgV7asN46jNkvCpCpS2uhLtdoC0ycqAgTFzZ+++8JR1b1je5OyFw65tNW1T14vo1KrpudenSZWncvpff409fILbCHa4V08f0NU0mUF23UbuerpgFO+GucsD/v6CSHTdUb5w0c6Gt+1FCFe5wGZowNNwUeB6b4FS4Y8HFDwH42uCW16PfSNNChqd0kAj482ZLV64TCESroXhPZNc2bsHXOA4CC+9OvO9Wr90oXzvMCJYQhTsWFgb07CB4Xm0JITgVbYEw91bU7Pg//6mdRavBb797x6by9lsxO8z6GFXt9/oN9bvDDiz6X2ej8ffdFYhwRzpgLOQYDamKUZDKXyv//tuqyrXRooZOkK++2ezvpXj8A0yAwt1h5weSxx1uAnVahPm8A9JZfVy+tErVaCz0o09EjuneA0arlaNALHXqVLJo2nDTNjJKYCMQVvtEOr0uXDy+mD/eJGrh3tGgdTdXsKGdcMeKNVaZYTq/OiYB8G3HFiTSyWnDBxaTFExWtOGFi5SYRps8a5EqohPX1rxBNan6UUxAMFZ5qjbqqApkQfDNnzTYNAmyugAY2+Otci+qvY4e0N2UXgwsUfX01JnoQKu4Eu7YvUEgtNEQm4DKi3Fh+PCGtW0kWNnXBj9VpH5EEBbqB8ybOMhUFwD+x56ywPhqU2yFO4bb3ImDTeyRO7tO8zDVXlggedyR33zslHm2KQ0TmnBHn+XM/qh67yDwWxviVrA6bsz8Y/Vxh6uA8beH9Hrp0qVVu3qoyGutxLseCw+jprjYqvdAgJVTPYkmXA9pBRvX/lgtgngrwoQ+/u77bWqCBT9qT+lJE5Jwh1sXRDt2Jj+p8L5poePLr7+VAYYKvPGx4u7rN4u/YwUdu6R2hnSibZvWkeKFC/isRnrkj79k8YqvZMv23R53O+3uEYhw//D9d6RDi7qmy8GFZ9Ey+zoj3jigeFNk13Zi+NypCYCnmiVOmPKYB48AhbvDPr+bwh1NsAse1E2Db/X0ec6CYOwe56H0aWX+5KGmbCwIgkVeZWRl8deWzh4tyI2uDYG0tZp2EuS9hcWmcirOX776Gxk/bb7JjaLce8UlpFUDU1ORA33x8q88Nh8rfshRbWcn/julxJXV7xUfe+RuNxZxsa7sh7VrLFhd1oYiVDWadrJNkehNuOP8ksXeVKvUxhSdyJCDVRiswMeVcIfPfmULi579R6m893Fh6POZ4/pLpgwPuS6HVJl6ZRSiClvhRV7P7/o7cmtjYuvvdjMuEFvhjmtY3cdQlrx64xCXiLtfhPvlK1fks+UxtQISJU6k3jfIh41VW+z4GX394YKG9JgQWdoCrZyK848c/Ut69hst2NEwWlwLd33tR7NmEQikimVLSY5s7qk/jW3ApByua9PnLpGjlvbhuNgK93WfTzOxxQ4XdrqMZv22YHUZE+pzhkxfqVOnVJNfPA9ylxt3J/H7Qepco1umVbjDLS580BivaVyNbbK2G+9KCEzj+xK51CcNi/Dr9eFNuONCeA++8FxuKVf6bSlU8GXTzq71Rqg3gEnXl2u/ky++2uAoQUEgwr165bLS1BJUas145hQCYrn69Wiv8vJrmzrnM5n5/xonTq/D4x5sAhTuDvvfTrhjS1AHstldBh+qeq26OrxDdNaWmWP7m1wNUCyofutuAQVW6RsjD/tCtxX3X/+/4u47hZbxAbAy/uWCiaYVNbyM67fyvuLuBAJ4bti8TWWpwaqf0YoXKaiqmBpt2twlKqrfk3mbbKGoR6vQSLdtXaTLRGoybQikDIsYYsocAz//Ab07qgBTbfAHtktJ6Uu4I5VZaNuGpi1iPDvKYiPDSVwJ98Z1qqiATKPF5RYt/Dbhv6kNLiP1WnUxBdsiI1D75vVMLhmo0Okkp761j+NCuGPF3VgfAUHfyNHua8XdWhTM2DasuGPSaVdUK75W3J389vQxEGZwC7Pm2Q9EuONav/z6h4SGD7ZNN+tJuHvji3ZCRCLjlC/DZOStN1+VahU/kGeezqXEkrUAl77G6TNnpXmnPqZqsPibVbjD9x+1K5wYdh1WL4wpioRznAh3J9c29heCvCdasudYhTv8xBHsr+M3vN0DhfFWLzK326lw9/VNxLfCyS402ocUnZ98VFreLV5IFeszTi6N7cczTZ29WD79fJXPeJ1AhLtdGt2RE2c7LhRmbGvh1/MrF0mjGbOn+dP3PPbBJUDh7rDv7YJThyM49e/o4Ek7g0+eXSCOt1tOGh5hSlP36edfmjK2OGyu6TBEs38+e7QpsBOrS2HKx91YCt331TNmeEg+nWL2cUcRKuQQxgoILJAVd10x0ZPfoJ2PO7JFIMDRk/kr3PFhR2W8V1/K67okVuSWr1qvUkFqw6ryh2XeNm3nougIRKh19diXcMc1seo5pE9ntYqsDUzhyjRxWLgpi82E6Z+qbCxGQ8adRdNHuCYSED5wt/n5QEwQGMRLs/pVTefBF3vOohW+O93HEXjGiUPDTT638GnG9q8xJgOrhe+XLGra+UH1RFR89OYXa3f72Ap35eM+uq+pguyfx/+RRm17ePVxhzvNgBH2OffRToxjXAe7MFZL6MIdY33RstUy69NlbqXYAxHufx3/R6X99BRH4yk4Fed4M7C1Wx33dA5+13DhgRsNftv5ns9jWhzR52EXErtQcE3UZhXACHBt181Z8TvUMoCLotGwsooVVqMFspuL8xEHteabzco1S1e71teFOIRI1IZ3QYduAxzVTkAQ+eIZ5skJxsWYKfO8rrhj7MP9zVdwKjj7YxkeSiev539RVRqHGxZ2Uq0TMLhudY0c7vN7G4hwt1s0Ag9kLPLXsHiBHVaj9R02QfAepJGAUwIU7g5J3a10kNbbQ6gZ86SjZLpdOXaHzXYdNmNMP1PwKyrste4S5Vc6K1ws/4vPy6DwTqatWpQxD4tAVplb6n52wh3BsNYMO9jOhoDShgBPbNHbpW1DVpkJQ3oL/PW1wYe6ct02rlzTVib+CncIaFRmNbbJKWd8OCGWf/39T9MpToQ7TsBHFrmM9So+GKxet0n9O6q9agtUuJd+u4iEtG7gSjuK6yHmAO5SsbV8z+WRUQO6eVzN9HZ97EqFhg/1O0g1tsIdGYMgyox9jV2Ytl37uiag90s6SCf9i4kiyrv/tGufrbizq2xpdbMCU2NlybPnzkvvgWNUNhc7i8t0kE6eEfeD22DuJ3NKs/rV1P8aDZPMwaOnytcbvnf9c4+Q5sqdTRtEKVLyOjHE7qDaptHsfr+BCPe/T/yn3Cc3b9lhm2nF6s6HFLRNO/RyVP8jV45sMmOseXICd02MD6NZXWViUznVCU8sQD2e4zGpVPZdldDAarv3/aKKAXqzQIQ7Jgt4VxjjNhAc26xjuN874R1a1DNlkENbrRXCnbDgMQ82AQp3h/0f7MK9Ya3KKge50fxdccWHr171iip/sCuPu4gsXrZG5dvV5jSrzEcflJTWTWqZXE4gJHUQq7GtWFVG5h1jikZ8KNp37+9RGCArTM7s0bnSkXvemBPf6iqDYKHK5UurVWkE2vlrmLSMn75ArVgaJx5OhTvuh3SNZd4tZgrUtbYjUOEOv1FkRkBArDZ8zLtEDHUr8+7Ps2McNK9fTT756H1/TnMdC7cUFD6yKz7l7YKxEe5oM7LsIIjR6GuKzA59h0109d/9ItzhvvPH0WMmnDdv3ZaLFy8JMkLB/cNX2lonBZiwkj0sMsy0mo34kKFjpwvaYLV7LdyN98dCAKowW8U7YmbwLtO/YWtsCCboFWq1chSXgYI9KFinDbtKCPpd+uU6EwrrtwXHwaXEWGTv9p07gkxMv/95XLb+tEe27vzZqwhHoZ8alcu67oMUs5807KCu4ctQkRXvWm1ggW/F3MVfmE6918LdeHP8dqtVKuuWzKFS3TaC3T5PFohwz5HtUUGdA+Ok9NyFi9KuSz8Vv+HUEHw7e9xAeSRrTLYlpCYtX6Ol10xVTq/P4x4cAhTuDvs62IX7kzmzy+QRfUxCBUFoyCHrNLMMMhqg4uRzeZ50UYN7DISXcZXKqXBHgCteiPjga4OfcbOQcLciU8hnD5Ff7j1UTo3pNGRTgL+h9kv21J3WD7BVuCMoCtXxihYq4HBEuB+GNI59h09S2We0+SPcn8qVQ8LDWquc9Z4sUOGOolFwA3o2d0zfYYURAb5Wf2Z/ACAzEFLw5X02tz+nmY6FkIGg8cddJjbCPUumjBLZDeM4Jk8/GjRkzDQVGG3suyF9QtX2vDbsHMEPPhCLL1cZ5J6v0iBGiAXSdifCHT/LVpYgaAjdkJ4DBfUOrBafwh1tqVLhfWnZMKYwGP4N2W/6DBknt29HV+FClqRuHZqamm4sDOeJJfyx2zWtLR8aalOABSaGWCU3mvXbApclpMJFfFOgZpcXHRW5jZm67K6NDGdN61ZVE1ttcPkcOHKK27nxKdwRtzWiX1e3iRdSTVp3PY3PGYhwT5UqpXRr31TFS2jDQg3cnmYvXOFoEofzsLhhLESHf0PsQefe3usWBDoGeN79S4DC3WHfBrtwx0cS0ezGtG94dKx0Rg2b6KgoCVIKYhXHGCQEUYDgWaOPpVPhjjYhqBE53I2FiBBwiiwP/y9g6eohuNb06NjclIoSadwQzPqdIfe5XZf6Eu4IDB4zsIdAiGrDMyEvsSdDwBSeVRsy9LQOjTJl4/BHuINHmXeLmoI8rfcOVLh7+nDA/7hJh15y8aLvlTg7Di/ne05NvowcIDyswcXGc1OlTGnKonPi31NSq3moozGorxOocMd2e89OLdRH2OgnizZXaxxiWpG8X1bc75VwR98g/gNuU9kfi8nmcvDw79KsY283t4K4Fu7wzcYumzEbjrfXO4Ieu3dsZjpk4w8/KT93PYl84vHsMmFob5ObBCoOIxZCx/TY3QOBlZjQGldpkckKRdyQytBod0O4P5w5k8wa19/0rrQmEbBr96OPZJE+YW0Eolwbsi0hfsdaJTQuhTvGQqkShRz7euMdEtW9rSkeCe2F+8qBQ7957PZAhDsuVvqdt9TCjtGwyITqqX/8edyninj+madlQK8OpnglBPBjrFkncj4vxgMeeAIU7g6HQLALdzxm4YKvSPeQ5ibRhACnJSvXysKlq20D6vBChXsFKrvWqVrBRAvb31iJQcVPozkV7jgHRaGGRHQyrX7iw4ZiLchpbjSsusO//uV8MSug+DvEOwKFUSIbfu925ku4Wwtj4KNct2UXr77X2R7LKjNG9zO5BgwdN0OWGbbC/RHuaDd4Q1jiA2OXASM2wh0fu8kjIkyiCvfEBx0rgXCb8CRGsM0LMYA0mXv2H3KtMqGoEooraUNK0DrNQwUixZO9lPcZGRoZZoqT6BY1XDb9aF6J9PbT9Ee4w/UJuztP5MwmNauUd/vYwyUBu0YIdjYahXsMDScr7jgak/pqFctIg5qVTf2L8fXVN5tMWbjiWri/XfQNaVCjkloJRVIABBJDHNlZqpQpBM8E1zSjwbVn0OiprkkGUmb2DmulYnu0wXUEbiNzF62wrfyLAP5GtSqrRQnjb/j7rTtVwLnVbehuCHf81nuHtlQBuUaDK9+M+Utt/eKRbhJukBXLvmtq966fDyiBamUZl8Id914yc6Qqcrfy628FNVCMFaStfQhmWIiCC6XRkJb3uJeEEYEKd/i3IwDfOBHDfbFr3X/4JLWjZFeYDe/NF57LIy0aVDPFruFcxHQhuYIxGNrbO49/IwFN4IEU7liBQglsX4by2EiDBbMLIEL6v/PnL/q6jPo7fBPx0vRldys4FffF9mKrRjXcPlbY9sNqyvbd+9QHDysJKN2O1TO8dArkf0Gey/2kyc0GH69V6zbK0DHT3VKM+SPc0S5kjBnaJ9QlgJEVZdq8JTJ7wTI3XHhxoqopVsiNBsG5Z/8vyt99/6Hf5OzZ8+oDibY88nBmgT+90SXH6CqDjyu4o4Kktp179ku7bv19dZcMiwozfdQR5IdqudpH1l/hjhsiD3VU93YqE4bVYiPcca2C+fOprX98KI2GPt++a59s37VXCflLl65IihTJ1HFYPYR7FIJ3H86cURVQQRYHcEP1UQSzadv040/SzUe6PLjtDI7oZPqQwcca6TntApPtOsEq3HEeroHJh9Ew2cO4h5tXzhyPmVa8cBzGGqqEwt3K6qpjJ9zhI7x+4xaf4wIHXL1+XeYsWC5nzkVnKbFzlYHrDYSRL8NzoViQE0M8R7N6MRmE7uWKux6/mGAbXb5Qrj580Fg5dTom/aydcEc/OnXdwrHIigTxBEPRNBRPw7/DXQILACg0h10ljFdM8OESl+3RrFKo4CvqP2P9hOhUnp+a3tNwHany4fvSuG4VU+wLgvt37NmvKnn+/scxJTIR+IrvBHzE8a4x7kxibHXsOUh27N7n1oV3Q7iDLTKYtGpU07SbiR3EXT8fVNWZ8X1Du9OnTSPP5H5CBcLDLczabgSPIwGB1ezyuH+/bZecOnXGyTAVjH1kTYPh3TJ1ZKT6v/EuOnzkqKAa7KEjR9W7HDtiaBeEOtgiXgm+50b79+RpqdEE9TSis5vZWaDCHddCPAQmC3iXGO3c+Yvqvblt58/y5/8nHEiigPfmqy89L6+9/IJpJxfnwre9R79RSoc4fec5gsqDHggCD6Rwd9qzP2zbpbY2YYFE/hvvgyIfnXoN8nnruynccXN8qKaOilLiMDYGIYHc5fqjabyWv8Id53ZsWU/Kl37bdRn4rFep384tzRkOwCoSSqrD9zBQMwp3u751WhmvUrlSauXOaHAL0D69gQh3XAsrge2b1TF9dPHvsRXu+Pghn3u96h+ZJmJOOeLDj+qiWFHHzseIvuY6Bd37jhC4G3gzVAeGH601oBUuV1Y3Ak/XsQp3p+23HgfxFT5wjO1OTSAFmIzXh6sVxoLeObIT7k7b/c2mLdJ7wBhHh8e3cEcj3fL637qlXNqMuxqBFmDSEOCH3jwkXJDhA4ZFiY8/LO2Ikd1BmFTAJcQ6BvGeGT+4l9tqqz83WrB0lUrbaGd3Q7jjPnAbGhYZKnDTCNQ+X7lW7WbaWSAFmIzXMS6OYEEBk73YGIKgfU1uYyPc0Ta4zKCKKtwkAzXUfkGdjmWrzEHKgV6P5z14BCjcvfT5/Sjc8bjw44ZfeeE38pvSAzoZ/lih/GnXXhk7bb5HkRWIcMdqRlS3dqaIe7jgDBw11W0FBa4P2BZHUSFjhVMn7dfHGIV7++Z1VRlxbfiAw/fQV6YNHJ/32acloksbyWLI1oKPBz4isECFO8RCl7aNpVhhc7BsbIU72oSPTqXypVTZdOtWsy+G2Nlo3L6nCpxDfyHuQBtW0EJVbQDPtQ30sQie69qhqWnF01dBLWPbYivcsT299tvvVUo9aw5sfR8K9xjiTl1l9Bl2NRHg6962S5Qrt39cC3cUaEPO7UDs/IVLMmHGpx5X++HrjkJpENmeijjZ3Rcr7XABGzJ2uiA9pp3dLeGOe2HVN7RNQ1WN1J92Q1z+uH2Xajd2bOwsLoV76XeKSJd2TQLpOuW2h8J9qAdhzMRjd7HYCne4vpQpWVS5jSJPv7+GbwtcuayZhfy9Do9/sAlQuHvp//tVuOORsa379ltvSK0q5R2/gCB25n32haxeu1GQDsuTBSLckyZNqspKV6kQs2KGbVz4hMIX0Gr4CCFTTo2Py0nxwgUkWbJkjn/J2NrEcyBHPnxdx1lW05APGGkSvflY6pvBDQPFThCkqQ3Ba807RghKzQcq3HEtfBhGD+hu2h2JC+GOa2PlHb7mtT4pL6gE69Tg54pV5H9PnhJUHjUGpSKdIvJgw8/dl8HnfPyQXiaXJ/Rzp16DHWVpCFS4Y+KBVV/40mKl1lslSQr3mF70V7jjTIwvuHzpXPnWtIJxLdyR7rZ6pQ9MtR58jUP8HYWixk2dLz9s36VcpzwZRHCDmhVNVY69XR+/g2VfrlUF07ylKLybwh3tQ3VgpPF9t3hhU9ViT22H+IWfOVwVTxpcm6zHx6Vwh7skgj/hxuSPKVe3Vetl1sJlJjcsT9eIrXBX785EiSRP7idUogYsQBhTynq6LyZwP2zbLXMXr1C7sd7cefx5fh77YBK4/4V7kiRSu+qHauXBX4PfNwQeDLlXsb0fqP36+1GZs9B3lUqsIhv9tzdv3Slff3P3qqpBeCJlGYqMICsDxIp+EWElA//9d+qMinxHGXdPwZ9GLrhmg1qVTZVAt+/cK198tcErPty/RcPqppUhrO5/8dW3Hv0A8fGHXyYKcrz4fB5JmTKlegb4pt65fUcVZ4I4u3btuhw8dETliMeETKePhMsQVk+wrawNsQv+5BXHx6BY4ZiVPvi/jp0aXc0QuwPW8YciLniBOzGslCFYTPudIu2mNQsBJmGtG9dyHYOPBIp2Gf2JPd0L/ODbimw2KPyVMkVy1f+4H4QW+h/8Lly4pHx68ZGE//ATObNLrSrlJHHi6Jz3uOeqtd/Jtp17nTyWOgZ9ZqxSCz/k8dM/FfDzZdHPXNN1f0/Hw5cUk8xz5y4of+f9v/zqM3WovhY4YGJrDUjz1Tb9d+M4wL/BTa1+zUrqd+av7Tt4WBYtW+PoNPQnMqZoQxzO8An27g6OLiiiKt6+/uqLrsPPnDknowy1G+yug/iCCh+8Y3LVwO9wyNhpKtARYw/vHmO6TaftwXH4fY+eMscU3Id3J95lyBqEtJ/IVoWxjP9wP4xT/IcJHIJXN2zaqlY/nUzSddtefTmv8qdHDAqCFvX1cV38XvCMu/YeVMGr8CP3ZYjBaWqISbh69apMm/u5al9cGjjDjQq7m3jfubX7+nX5ef9hmbf4C7dYEbt2YLcThawCNezaYfVZG/oHQvi9t4son3uMn+h3eXT/4X2kGV+5ci2a8eIVjrK66HtghxRjDtfWhgmKk36yPifai7FQtlRxeeHZp5XrZvS7E+Ms+t2JyRveOUhYgOJmyMdPI4HYErjvhXtsAT0o5+MlhAqdKVOkcPlVI6UfPkIIDPK2EpVQGEF0YgU4efLk6oWvP9AQ6ZcuXw6KZ4hPlhCWmHRB7GAHBH0O4Xvl6lW5dPmqo5Xw+Gw/700CRhGI90Ga1KlV0LsWgFjpvHHzlly5clVNrGMTGIjfCv7Dbh8m6Jjg4p2JCagvl4347Cn8zvGe1O2+eeumau/5i5fU+z4hGHgi4xgmGPi/8Z96n7sYX0pQq9b4bkZ/e6InG5iYYiygyBnqZdBIIC4JULjHJU1eiwRIgARIgARIgARIgATuEgEK97sElpclARIgARIgARIgARIggbgkQOEelzR5LRIgARIgARIgARIgARK4SwQo3O8SWF6WBEiABEiABEiABEiABOKSAIV7XNLktUiABEiABEiABEiABEjgLhGgcL9LYHlZEiABEiABEiABEiABEohLAhTucUmT1yIBEiABEiABEiABEiCBu0SAwv0ugeVlSeBeEdAFP+7V/XgfEiABEiABEiCB+CFA4R4/3HlXEog1ART9KF6koDye7RGZPHtxrK/HC5AACZAACZAACSRsAhTuCbt/2DoScCOAqqbFChWQJnWrSKaMD8nh345Ki04RJEUCJEACJEACJHCfE6Bwv887mI93fxBIlCiREukv5X1GKpd/T154Lrfg32D7Dv5K4X5/dDOfggRIgARIgAS8EqBw5wAhgSAgkDxZMmlYq7JULl9KsOKu7fKVq7J63UYZMWFWEDwFm0gCJEACJEACJBAbAhTusaHHc0ngHhFImSK5hLRqICWLvSm3b9+Wo8f+keWr1slX33wvFy5euket4G1IgARIgARIgATikwCFe3zS571JwCGBZMmSStlSxSVVypSyfdde+e2PP+XmzVsOz+ZhJEACJEACJEAC9wMBCvf7oRf5DA8EgSRJksitWxTrD0Rn8yFJgARIgARIwIYAhTuHBQmQwH1LQIXv/j+IF//nnTt37ttnDdYH00HW7J9g7UG2mwRI4F4SoHAXkZQpU8jDmTP65A7XhBs3bsiVq9cEQYH+iAAEFz6SNbPPe3g64PyFS3Lu/AXH51uf6fbtO3Liv1Ny8+ZNx9fwduCjWbMI3De0XblyVU6ePhsn106cOLE89sjDgsJC3gzPhOdBX1y+ckVu3brt9fgkiRNLtseyBtzGCxcvy9lz513nJ0+eTB552HOfYnyoNt66JdevX5crV67JtevXvd4/R7ZHJFeObK5j4L9+4PARuX79hqN253/xeUmdKqXr2LPnL8i+g4fFqFd9jUW0+fad2+qeV69ek0uXrzi6d4rkySXrw5lcx+L5T50+q34v/limDA9JmjSpXKfgd/f3if8cXQIiMGuWTPJs7icl1+PZJH26tJImdfS1wP7M2fPy78nTcuSPv+SPP4/L1WvO2oZrIKtPzMOJ/Hn8H0dtcnKQ9ZntzkEf3rh5U/XLpUuX5foNZ2NCX8vtGZw0zHDM8b//lVu3vf/GfF0Sv+gMD6WXPE/nkqdyPS4ZMqSTtKlTS5KkSdRzXbx4Sb1Hjv/zr/x+9Jj8d+qMiumwWpbMGSVVyhSuf8Y4xXlO38n4nRknDBjjp8+c89V89Xe8m5ImTeI69vLlq3LqjCC8FigAACAASURBVP27D+8yvCuTJEns6NoeD7ojcuLkKdd7AM8OBoEafgPXrrm/i1KkSK5+P9ouXroiZ84644Jz8D7Ee1HbP/+elBs3/PvmgC0YG+3Y8RNy2+GkG+6EWTJncJ2O8YN2+Po+OGWZ7dGspv68dOmKnPaDkdP78DgS8ESAwl1EnsvzlAyLCvM5Su7cua1+/HBX+Ov4CdmwaausWrfRUXBg9seyyuQRkT7v4emABZ9/KdPmLnF8PoTL8L5dYl7AFy9Jhx4D5M9jsRcb+BAN7B0iDxte8BCHfQaPk7PnnE8uPD0MxNbUUZGSJnVq788LYXwnWryfOnNO1qzfJAuXrvboTpIxQ3qZO3GwY4bWAz9fuVYmzljgEge5cjwm44eGe7neHSWY79y+rQTP9Rs35Y+jx2TZ6vXy3ffbbQVJ1Y/KSL0aFV3XPPDLbxI5dLwSwE5s3OBe8kTO7K5Dd+zeJ937jjTdK0e2R2XScC953+/cEaxLY5zjv9Nnz8uXX38ny1ats/3Y65vhvri/tmvXrkm/4ZPkx+27nTRdHQMx1bZpbSn9zluucyAYG7bt7vMaqVOlkiZ1qkjRQq8p4Y+JhFGc4QIQdhC/EC34mC/4fJV89c1mn9dGRp+PPyxtOq59t35y4NARn+f6OgBtbNOklrxfsqivQ1U/3r51Wz3DzwcOyYrV38iWn/b4PA8HvPd2EWnfvK6jY+0OQh+gLwI1uHpVq1RGyr9XQtKnTycIuIawtVr0RDd60rj34GGZPGuRmmQZLTy0lbz+2kuuf9r60x7pO3yiOseJLZk5UlKmjJngYgwMGzfDp/B/7NGHZXB4J8mUMUYY7tl3UCKHTJDzFy663TptmtTqNxEbkY2L4ncY0nOga7wVKvCy9Ozc0smj2h4T2nuw7N73i9vfihUuIF3aNXH9+94Dh6Xv0AmOhCkmyhFdWkvWLDGLGWERQ2TXzwf9auc7Rd+UTq0bmPt74Bj5YdsuR9cp/Hp+6RHS3HUs+qVFSITHyZWji/7/oOyPPSLDo8Ikbdo0rtMQc9R/xCS5ePGyP5fisSQQMAEKdxHJ++zTMnZQz4AgYmUIYnH9xi2m1VjrxSCWZo8fENA9cNKcRStk0syFjs9/7pmnZLxBRGHltmXnPnL0r78dX8PTgSWLFZJOreqrnQptWInu2W+U7cfA3xs+lD6dzJkwUPDR89cwMcEHeOfPB9yEMVY1P5s50t9Luo5ftGyNjJky1/Vxh1CdPrpvQNfDR3PUxNly6Lc/TOfXrFJOGteu4vo3TIh69hstJ0+fcXSfaaOi5MlcOWI+Kjv3Sqfeg00scuZ4TGaO7e/oesaDIJ4Gj5kmP+8/ZCtwnsqVQ6aOinKdAhEVMWisbN660/G9IGJDWtVXgbjaMEmu1ayzx2tAAKKCbPP61dRqrj8GMRAWMdTrKRCXU0dGmiZEOGHJF1/LyImzfYo9X+3BM3dsWV/KvRfzzL7O0X/HRGT33oMy77OV8tPufV53Zsq8W0xC2zR0emm342o17Sx//X3C7/Mh2AvmzyctG9WQx7M96vf5fYdNkDXrzZOrfj3aS6GCr7iuhX4MHzjG8e7OlwsmmlbsV639TgaMnOKzLzGh7NCirpoUasNqa/eoEaqegtXSpU2jxo5xkcNvAP8X7q1Co2T/L9H3KPLGqxLVrW0gl1LntOvaT70jrVa/RkWpW+0j1z9jV2fAiMmy9tsffP5Gan/yodSpVkGws6lt4KgpsvKrbx23E7usI/p2lRfzPmM6Z8fu/dKxxwBHq+5F33xN+nRt4zofO9UN23SPkx3h8qVLSJumtSWZISUv3s1hEcPksOVd7viheSAJ+EmAwj2Wwh288fHcvGWHTJq5SH7/85htF9wvwh0vrNZNasmH779tek4wmDJ7scxeuNzPIeh+eGyEO64G8d6j7wj53bJKl5CEO3j98uvv0r5bf+Xqoy0hC3e08dff/1QCyW4CGF/CHavhlcq+K2kCmOgtWr5GRk+a43XMvpzvORkWGebmugV3m069BjueVHm6SWyEu74mVhWXrVov0+d97tEdLr6Ee6VypaTGx+UkS6aYVWp/XhLNQyJcglWfFx/CHS4g7ZrWkQ9KFXN7902YvkDmL1np9ljBJtzDw1pL8cIFTM/x2x9/SfOQcK+7bXAjGzOwh5uLC74H2DFxak8/mVMmDQt324nBjmWD1t3cdl7srnu3hHvKFCmkY8t6UqpEYbf+HzVpjny24iunj8njSCBWBCjcPQh3b76S1u133QMHDx2RZiHhtqs2dsJdhck59Nubu/iLBLHinj5dGrU7geexGlaPG7cLbOfCeC074Y5VXr3lilhDrPZjS/bFvHkkfbp0xvhDdalvv9+mdgCM5km4O/WLhcgbO2WexxV3bGdv3rIzRtSinfAZfTizvPzCs5IubVq3di5Z8bWMmBhTPCk+hDvcL7AljpVtbcmTJ5Vcj2eXJx7PZir4BFbY0YBItFp8CHdMIDu0qGf7EoRv7ZGjfymXmESSSDJmTK/8qlOlSik6egLs0QfeDG5hr7/6otshFy9dFqwGo89jY56Eu+dxmchtHOn7Y3Vz0Oiptu8gO+HudOzj+rWbhfq94g7Xi4iw1rZ4MO4Qu4BxhxgZ/O7hbgGXNuM7tnyNFm7uiPEh3DNmeEhGD+gucHu02i+Hf5cmHWLcxPTf06VNLVNGRnmMoXJ35VIfBbfr493SOgwr7r+pv9mtuPvTl1gwsFtxx04cduSshkWZWQuWeRzmcG+rWPZdt7+v++5Htevm1JrW+0SqVypre/jk2Ytk9gLfC0N3S7jDfx/up1b/ezQW/YLJDY0E7gUBCncb4Y7Ar8ihE+Tfk6dcfYAPPwKC8PJGuflXXnxennk6l5sP7Xffb5P+Iya7BfTZCfelX66TNes2Oern/06fkX//i2mPr5PulqtMoYIvS9/u7d2eW31u7tyRZh3D5eDh2Pn9WoU7rosX9pQ5i90eG31SsnghaVavqsm1Blu81Rp2NPlm2gl3+G7DT9iJIQANIlCb1VUGftMQchs2b3O7HFbr4P7RoGYlwSqcNgR+fdKgg/JZhsWHcAerYWNnyJdrvzO1G9vWeZ/NrfxFjUG40W4Fk93mnPdauBfIn08g4Izb1hgrh48cVdvz327e5ubXimMhDnHui8/nUT7uu/Z69sFFIBpc3Ox8sQFr/mcrZeLMhbbxCk7GFI6xE+4IJO8aOczSH4nVGM/+6CPywvO5BYHIjzycxSTi0ZdjJs+VFWu+cQvGswp3sILLhNN6AJiY+xMQm+epXMrn2S3Q8O8TqnAY3C+O/X3CxA4sMmfMIM/kfkLyPZ9HMKbsXJniQ7hDEOJ57BZuwLJph95qF81ocBvBKrJxjOq/p0iZXLp3aGYKel6wdJVs2LjVbegg6uTIH8fkytXo3TmrcMf9ew0YLadOOYuFwc6wNegc76UZY/sJ3pNWw7sPYt9upw0xYmMGdhe4RFkNLi5hfYZ6Xa3X52RIn0769+ooz+V50vans33nXvWMmDB7s7sl3N8p9qb06NjMY/83bt9TDv921OnPnseRQMAEKNxthDu2nTF7PuYhEAuCJkvmTCrIqnrlD9xWJLHiZfXrsxPu8FmH7/rdsLsl3AdHdJICr+Tz2GR/V1jsLuSPcNfnt25cUyqXf890udDwIabASDvhPvPTpTJ1zmcBdYE/wh03wOo7fJmNW60IwqveJMQVfJqQhLuGAjcHBH1qQzAk2FpX+O6lcIdbTFibRioQ1Wg79uyX4eNmyh9/mYMZ7ToY2XcwYfKW9eLjD9+TVo1qehwfcCNo1rG346w/dheyE+6+/PohkpCZBRPWV/I9Z7qsJxceq3DHinfpKo39zvrh5MeCiQ7ahoBeY3YoCD+8H/fYBEZarwsumKjYVQaOD+E+tE+ovPpyXo+PjwDXqKETnOBRx2D8ISYEwf7aRkyYpWInfJlVuCNIv2aTTo6zL9ldH++zkf26qkxMVsNYwa4vEiQYa0kgC01Y20by9ltv2Db54OHfpVvkcEfuZK++lFd6dW4pD6V3vz8ujgD9blHDfQaE3y3hPjyqi7zyovm3ZnzoL9ZsUGObRgJ3mwCFewDCXXcK0uo1b1BNPvqgpGkWvn3XPokYNEbOnY/JMnA/CHesPs6dOMg1JqPTHd42rbQg9V/t5qFy8pSzYEq7AR6IcIcY7tq+iakfBo2aKl98tcF1i/gW7mhI9cplpXHtj10ruBCN9Vp1cU0SE6Jwx+o0Mmlo+2nXPunYc2C8Cnfseg3o1dG0ywKB1zVyuCNR6OTFirRy3UOaSZHX87sOx+o0UvsZV11bdIqwDUx0cg8cE4hw19dG6r6Jw8LdgnJHTZoti5ebfW7vpXDH6u3Mcf0loyFYGNli4L6GeKDY2r0W7sgmgoB5bXbvPoy/eq26Os4AldCE+2uvvCB9urQxpZM19hMSMXTsMdA0OcCuT6/OLTwGhf91/B+V1QqpPX1ZnaoV1I6kNoyXxIkSmXa7Rk6cJZ/5cG27G8Ld+v2263+kI23SrqejDDy+WPDvJOCNAIV7LIQ7wD6e/VG1SgEXGm14gYf0GiTwedd2Pwj3utUqSP0aMS9W7EzAzaBwwfyuvLZYjRkydrpfmQSsAzQQ4Y4Vn+4dm5ny68K3EjsA2hKCcEfmEKTk09vKSGXZsE0P1wpxQhTucPExpmeDi0PkkPHxKtzrVf9I6lWPSZuJPobr2fDxM31mBnH6SUB2nv492ssjhhVRjKfcT+WUnNlj/IA3/vCTdO87wull3Y6LjXDHxZCxpX/PDqYJNAK067QIM7G4l8Ldzp9+/Ub4O4+Lk/6518IdghLCUhvS3u7Z/4tyWYG4hGESjhVXpKV1YglNuJd+p4h0bFHflIcd76ekhgwqC5etVq5Y2vDOfbd4Idf/j1oJ1ow7vfqNkj37D3lFAoLjh/ZW9Re0fb91p3IrhMuUNsQ6tQr1nlb5bgj3pnU/UYsu2pDzH1mE3nrzVde/oSYEMvAgwxyNBO4mAQr3WAp3nYPZGpgD8brcEMAX7MIdL9C+3duZ0nRhSx55ukf276bcQLRhyxhpA+0KfDgZzIEI908+el9aNKhuunyT9r1MPqcJQbhXKPOOytmthTs+9nVbdlEFZ2AJTbhDXIxFbvjHY4pCTZixQOYt/sKtK++lqwwCpJHGVRtWwD5p2EH+O3nayRBzdAyyh3Rq1cC0uo7MFhU+KCnoR21YGazZtLOcMMQ/OLrB/w+KrXDH+Vg8MKbQA48ajUPkb0Ob7qVwt7qVoKhX04695NCv5vSn/nAyHnsvhTsC8rG78/wzMeMNzwGRjnFoLMaEmJlh42c4cp1KaMK9RuWy0siwGwjemIRgN1PvMOF9hbTC8OXHrteIvl1cwh6LNp8u+VJlENIGId97wBiBCPdmuZ/MqXaOjLEkiG3InCmD+g1qQ3YZpHb0toIf18Id36OhfTqrWAVtqKGAdL4TLHU8UOsDExsdsxTo+OZ5JOCNAIV7LIU74MLvDf5vRlu9fpP0GzbR9U92wh2ZCJBez5MhCAeR/HaFPXwN67j2cYcoQNETY/VIvKTHTZuv8glj5UkbVvvgA63FqK+2Wv/ur3BH4OTgiM5q90PbuQsXpXqjjqZUi3bCHYGM3sQEArjmLl5hW1XRXx93uFg0r19dKpcv5foQ4sNWvVGIa3s1PoQ7hCcmmQgk04YPNSr9ln67iOmDhUqWvfqPVtVYrXavhDuE0upFk035opFjHhOguLShkaECv1vXx/r/q33vFH1DOrduaKpjMHryXFm0bHVAt4+tcMdNrSuC+LeuUcNl848xbil2wakQZhDVngxBstPnOS/8hutgnK9ZNMW0+4XsMQhc96f6szeY91K427mD6Loa2Ol4s8DLrqYitgIpQp0kEohL4Y7kZN9u3mp631n5Id84ssPYGQQzFj4Q06ENkz+k4oQPu7Go26Yff1ILM3jnPv3E467jf9i+S2XdstaIGDhyiqz82nsudwTAlyz2pukbggJniGWBm54xD/7y1d/IkDHTPA6PuBbuyCiFnQWj7z9+E0i9OqRPZ3nt5RdcbUHMC9yJ/Kk2G9BLgyc90AQo3ONAuCM14aoFMSIdI2rbzr2q0p22QPK4I5IfFd/w8fTX4lq4V6v0gQpQ1CsiCIZq2LqbHDl6TG1ljurfzSVGUV22z5Bx8k2AW4Z2wh1uECh0BYPQSZ4sqXJPwqpr0UIFVIYfo9mlLwskj/uZs+elTZe+8ucx98JV/gp3pFlDRh6UW9eGWIBqjUNcubfjQ7g7HVv4kI+bOl+WrPzaNqDxXgl3pAtcMtOc6tMu/afT57I7Dn01ZUSkJEuWVP0Zz45iSwgcRBrSUf27mlxoUAAIbiCXr1zx+7ZxIdyxO4DJhNGQ+QcrwNoCyeOOojKN/EzxCoGzbM4YU1tQJKpLn2FumUz8hvX/E+6VcIcLR81PPpQGNSq5gmzx7qvfqqvKKY4FDex26BVprDoj8wncp3xZXAp3X/fC37FKDR98O0OOcrjDGcUzCkt9XK+dEvPG3UwsJCGOC6k+dbElZBuKGjJevvthuyybM9YUezJj/lKZNtdzAgCIcmRuMrrYILnD8Akz1Wo+YpfeMiwMwU0FaYfxfbSzuBTu+N7BLQ/FpXQfY6KLuCQEWmNSNzQyzJXZCf2Pce60mrGTfuMxJGAlQOEeB8IdUFctnCh4+Wn77fc/pUGbmDLtwS7cIcyNW/HICoG8wtqsFTuxNYoXWCBml8cdwsmU8j6RROfiToREnWYDe6z4Y3XYaPEl3JMlS6aKmiA7SYaH0pnahMkIqrFqS8jCHdvUU2cvlsUrvrItLX+vhDvyy88YY65Yi5SeWAWMK2vZsIZUqVDadTlktMDWva50i7Lw8AnWduLfU8rP3VoJ10l74kK4l3jrdZWqzpiSD7th2BXTdq+EO9I/zps02PTo/lY29cXtXgl3CDe8++AWog2TEEzmtU0f01eeeDy76//f9OMOlf3ElyUk4Q53IBRfghDVtn3XXrV6DAYzxvQz7Whanw2xTkgtivc03Eeezf2E6xDs6vQ17D5bz0U1UmTb0oZMW3A1Xb1uo/qnKhXel+b1q5oC+vuPmOSxmmtcCndMJpC7/flnnnK1D5mrkBoTBjaonm3MfR/Xiwi+xhH//uARoHCPI+FuLaGNLTP4w2oLZuGOtuPjlPT/eXrxckauev1ixTNiVaJutYqulQf4QtZqHhqQ329sKqfCTQc+psh8YrW7LdzBBUFrCFLShskcViDhPmA15LCGvyjO0WYV7gcO/SY9+o1y5LuNtHvTRvVVecpdH9+de6VT78GmXNn4yBi3s+EocfnSZbl2/YapiVhtRmYVow+vqvh6+HdVNMpa4v1eCXeIJIxHo8WlcEc6OogPY5o+rKD1GTzOlZrQusuE7EpDx85Q+dP9tTgR7kVelx4hZuE+fvp8mf9ZPAj3rA/LvMlm4b5l+27pNXCMKrRkZ3DBgxjPkimj25/hL9yp1yBVEVmbVbhv3fGz9Ow/yuP1jReF2PpywQTTCm90bYIpboGz+C1NGRlpevch5ePXG753XRKVe2tVwYps9D+pd1+zzj53ShOScIcv+ZA+oaZYFrh+wQUMBpexyG5tbTPOYAUeAaM6x3vPkOaCnOfarBMdY18gnSQmwSWKFHT9M1bU8V6EexUMfTBxaLjgWG34nSF1pl0q17gU7ki5On5wL9eEWOXL7z9aFfiD4beLtKdVK5Zxte3GjRtSo2lnR+9sf98VPJ4E1LjLV+wjzw6ODwgjuFsgyEibrzzuViwpkieTVQsnWVJCRq9WaLMT7qi2hq1oT3bx8hWZt3iFnL9wye+eiEtXGayGYFVEG9w7IAb1ixX/jsqg8AM0FheaMf9zlffXXwtEuOOFuvHHn2TKrMUqQ4tdFUE74Y4gK2P2H2tbL125KguWfGmb4svqKuPPc8LXd9i4mfLNJnMGgpofl5PGhpzpCABGikMja0/3QUXQScMiTK44cNnq7EO4I3PE7IUrZNMW8/Z+0iRJJVWqFFLk9VflvRKFJV26mMJRGANdIoeZ4gPulXC368dvNm2V3gNG+9MFHo9FpohuHZqpgmvaZn66TAXkohAODC4CowZ0VwWCtEE8QmD6a3Eh3N8vWVT5Ihtt4KgppuxOdj7ucEnApMOT/XvytNeKmXbnYZwsn2OulolsINgFsxb90ednyZxRxg7soaoMWw3iDMVtjAGJfXu0l8IFX3Ed6uv6xmsiN/ySmSMFO2HaUHwMvtjW9wbcj+CGpA084AKJ/9X22kt5pUv7Jib3ENSGQI0IbxaXwh27keu++0EuX/bsqoV0hXgn2xl2SSYM7W3y4zaOH6w8h7Qy16DAdXDf2QuWmYrjWTPwgNUnDdrb3jdXjmwS1b2d6Z0FH3pMjuCSBEPWHrgYGnOoY2EsLHyIqR/0DeJSuHdp11hKv/OWq+0IQG/btZ+cPR+z2PLmay8rN6M0qVO5jpsw/VOZ99lKf18FPJ4EHBGgcI+DFfeXXnhW+TkazVqMI1izykCIfzYDH7loX19/DD6gKGR12cMqm6dr2Ql3u0I5iC3QqdhwLQRGofKgJ7vbWWWcsIG7CdKFIvMAxojVUEQKxaS0IcA3NHyorY+99Vw835hBPUyVKn/cvkvCIoaZBIl1xd1T5VR9fQjLcu+VkNZNagpqF2hb9uU6tbuhXZjulXDHDsCaRZNNGSgwwalv2OFy0hd2x8DVpFn9qlLlwxg3GafXggBGFVwEAfpjcSHcMdnDpM9o3aNGqMmstnuVVcYuOBUTPfglnzl33haNv8LdmoYQ7nEQVHbFmqw3xOQAOdmN1UyXrVovw8ZhLMesY8F9BLEUdhVBffXvr0eOSquwKK87AHEp3GNbgAlZXSYNjzAtPiGYGDt+2rDq3ju0pUncY5W9R7+Ryt9f23tvF1F+6drgE166SiPb1fG333pdenZqYVuN1Btj9BMWj7bt+NntsLgS7tgpxQQvkP7fe+CwqnVx9WrM7quvMcO/k4BTAhTucSDc2zatLdZ0kMPGz5SlK9e6+iFYhTtWWrGaZFfm29cgw0c0fOAYFajrj7kFp4rI2g3fC1bFjFa9Ulkp8EpMRD9SATbvFOGx+NO9EO4IzL1zJ2YFEzLgxvUbaoUG1TARG4A86J4y7mB1B6s82rAy36HHQIEQ8GUQ5EjDBxGk7dvN25QLgdH8Fe44F5OkqSMjBUW4tOHjBL9WnfrsXgl33B+rg8aczyiMBPeEfwJMyaifKcND6VXqP6OPri/uxr/PX7JSxk/71J9TYlWASd8Iq/8vGvJd499rNOlkGmf3Srjj3tZsGxBaWKlGUKOdYYEAdSIgliCssYNnTEFoXXFv1aiGqsqqDRODRm17mFZCPXUC+nbMQHMaxwWfr5KxU+eZTilTsqiEWnYxnHYsfrdIgwh/aE+WkIQ7MiVBQGvDJLRc9eamRRdMmJHnvcy7RV3HIbsKMp/hvafN6kaGf2/SoZdysbOaNSOZU744zlOV7rgS7lbfe3/ahpgYBCljJ4hGAnFNgMI9lsIdqQjHDe5lSpN48eJl6dR7kMAVRlswCnessmOrGHl8AzF8rLFdjKwC3rbjrdd2mg4Spd7hd4mtb21rvtksfT2UHb/bwh1BVQgItGYUwLND3GL1BbsP3ljkf/E5GWZILQqGqDyI7WNfhrR0CFBECjVti5evkVGT5phODUS44wJgbczugFU2fJB1vv57Kdyt2/FonzXQ1xcvu78jAHt4VFhAq2y4HjJx1GkeJkjl6tRiu+Ke99ncKsuNcWUQ8RO1moXGYwGmohLaxuy6s33nXrUKaWdggPcNQs0Lv55fundsaqp1YBXu5UqXkBBDQCNWdZt1RN0G33ni3y/5lnqv6QxZ2AWbNHOhzDe4NmBnCavGCPoNxPC7nTJnscxZuMJjwamEJNzr16godat95HpUZNOqWKe126MjuB6BqnhH4xgU+bLucuTMkU3GDe5pch2xSwkJv/r5k4YEtJuLhuF9W7VRB9UOo8WFcIdrUM/OLUxVk/0ZBxiP+BYsWrbKnFTBn4vwWBLwQIDCPRbCHcEy2KKuVPZd07b9zj37JXzQOFMu12AU7ijzjRURYw5fpLvSvod2YypxosSmQEysMMO31R93GafCHT7dHVvUM1Xuw31wP9zXandbuEPA9h02QTZsjg5cCsTSpU0tn88aY2K4YfNWCR841qvgh3sCiqdUq/iBaXek3/CJsnqduZJjIMIdwmpEv67yUt5nXI+FcuYN2/aIF+GOdvTr2cEkDi5duiwdew4ybe/72wdhbRsLhJ02TLIg7DwZuOigbRwDf2xU7EVaPKcWG+GOhQMUQMP/utoM0TgbonG5qQn3csUdv2EEEGd8KL2pDZhUf/3tD17H8ltvvqZcMjRXOx93vJtmjetveu8i9eWgUVO8vp/sfLXtigThN4KJqrFCrs93X+LEptoCO38+oN5FngrRJSThDt4lisRMUhD7gwJ2dlapXCn13YsaOt427SWCulEDwbg799mKr1Q6VaOh8jGSGmjDZAeMPQXdYVKH95xx99eaOQnXigvh/tQTj0ufLm0k+2MxO4y++h9xL8YCUpiodg4fbNqNcPpO4HEk4I0AhXuAwh1b6jUqfyBl3ythEg94+ejsEkZ/yWAU7siP3rNTc5Mv6KRZi7wWF8EHDzlvteGj2LJzpNcgXOsAdSrccR62ZVH8Smc+AXO41IycMNuU3QXHBoNwRzuxg2NMP4aVJeTkhouNJ8vzVC41yTIG92GVv3azUDf3kUCEOz5gowd0V7nztR08fERahUYJsijA7uWKO3ZZurZvKoVfjwlQRN/DNQHZQZxUMYUAwH96BwT54WePH2j6PX/3/Tb59nvPIvyhdGmlaf2qrt8I2qCqJ06Z58rN7+sTFKhwfyb3E6q2QoFX8plugSDOGuaBAAAAIABJREFU0IihbgzupXCHgGlev5rKAW4UWv+cOKnycyM9pCdzItwhwMcP6SVPGoKDIZB7D/RepbNg/nxq3KCvtWHFtnG7HoLgTW1wHcGKO/KIa8OqvDEo1dp+tAXVR13vvmvXpWnH3h6rfCYk4T5tdJQ8mTMm0BqxEYiRsDNk/nnvnSKy4PMvBS5qVkOGoKhu7UzvMKSLbGtIoYnfL95zxqJ5SNSwZOVaj1Vn4a73SYX3TecgsxVcsIwLQ3Eh3DF5D2nZwJRRa+KMBW4pho3Pjgw0aJ+2q9euq8xygRYi9PXe4N8fXAIU7n4IdwRCZsmSSUqVKCRYdYAQtPp+R4uZSLdAnGAU7tZqdqgGWLVRR49bv/gZ4WM0Z8Ig04cRRWuQusup+SPckYKtbdM68tEHJV2XR+YK5JhHwJrRgkW4f/j+29KhRT1T2/FMYPj1hs1ulS7tXIZwMlbaseJuNX+FO/oUZcfhNmAc7/Cfhx+nnqDeS+GOZ4LbTkSX1qZVLrQF6eQg3rfu2GM7VrFq99Ybr0ml8qVk5vylgnzVMIyhds3qGD6811R2i++8CHfwQKo6fLS14R3QLWqEx1gLa3/4I9wRUAnBXrZUceXCZg0aRxVcCEz4bFszpNxL4Y5nfC7PU9Knaxt52BBzgX/HRHTh0lXKNxrixmpOhDvexfVrVJLaVWMWCXCd02fOqr7/cftut+vClQypClMbsn/goEXL1sjoyWZ3MusKNIrgVfPx7oN//syx/QSLOtoWLV8joy2uavpvCUW4Y/x9tXiKSaT6emfjHLvMXXg2iHIEDxsrysJ1DD7z2lCNFJW4sWuqbe6iFTJx5kKvnwm8F/F+1Hb23Hnp2X+0IOWktrgQ7hi3uI42TDirNwnx+u1DIanJwyOUG5E2XV3c60PxjyTgJwEKdxvhjhfSlavwRY7ZtMOLKmWK5B59X3EOfNpRpAXpJK1mJ9yx9eZtG954DYhQlJ/29LK03s+aDhJ/x5azTmfnaZxcuXJNWodGyvmLF2XuxMGmvL1zF38hWHXwZlj5hv8oMgtow0u7euMQRxkfcI4/wh3Hp06VSiYNDxdsn2uDTzjy7ULIaLMT7giqunXbfdXI7hmxkolMC3qF1t/KqU5/m1jd7t25lUkM4lzcFwV+kL4SfqWpUqWSp598XPI+87SbgMPKIIqEwNfZalbhDgYomGUsHoQJUZrUqQV+qCjpjdzmRoO7FColGncBrMIdx2NF7rYhWNcTgzZhfZWLC35nSDsHYaoNQb0IPLUajoVwq13lQ7fnB6vf/zwu+w/+KggUxC8Z6drwO0SVXV2+fPj4mWqFHG5v/Xt0kPwvxRSggQ8/ioj5WjGzBvYhSw9cJHbs9hyYaHwWO+GO37k1dSJWsSH2PBneJ5isjZw4y1YQ2xVgQludGiY5sy3uN77OLftecWnTpJYpZ7o+B/2yZ/8htTOAFVP0QZaMGST3U7nUqqq34FRcA0Gm+J089ujDpmbgnYp+P3zkqIo1SJcmtTyT+0k14dGVPvUJ+H1g7BmrcEJ4z5s4yCQqMcmA+5E3g188glmN1UcR71StSUfB/1otLoU7ru3k/a7bgIlNj74j1f+bJXMGWTTNvLo+YcYClf40EEuePJlyYTSmUUTK2fI1WsiVq9eUu0vDWh9L9Upmtz7kbkfAuzdDgahhUWGuQ/A7nzxrscz77AvXt9Eq3J2yuXDhklrwwbcf3z5jOlgn6T1xPBI5FCtUwNU+vKfx7fMn5iUQ5jznwSJA4W4j3AMZAvBnw6rNkaPHbE8PpACT8UL4CCGdWmyEu5PnQoEUbO8WKvCKNG9QzXUKRAS2Tr1lSdAHIxtD++Z1BS9wbf2GTzIVbPLWFn+FO66FrD4tGlZ3uSxAjIYPGiNYFdYWSAEmYzuRchCZK/Rk624JdwiWooVek16dW7oJDSd9iAJQE6YvUILUbrxYhbuTa1qPwbXHTZ0vcIXSZifcnV4bk9L9v/zql3DHtTFRrFetoqpyaizQ4vS+usiMWh3u0lqwaqYNFR8HjJjsc3INt43ZEwaaVpZXrNkgg0dPddQMO+Hu6ETDQRBEcF3ASrunXOmBVE41tgNl6xFo7o8hYBbZORB/YQwi9+cadj7uOB8TGVSvxW6Q0bfY6bUhqlCh85uN5loK1SuXlaZ1P3FdBqILEzi7uBnjvTDZLffe29KmSU1TjvjIIeNNBZv0OXEt3J0+N46DqxIWmWBwy4PbijaIYRTYw/gPxFRRovpVpepHMUWJMKms2rCjSpWK9zvc+uDmqA2LIo3a9fTpXoYdJlTpxvdUG7KWdY8a7pqs2gl3J8+h67e8U/RNQVEtbRgnIT0HCXbSvBmeu3K5UurZjS5WcN+yjjEn7eExJOCJAIV7LIQ7XnB4qWOVa+LMBbZ5ajX4YBLuLTpHqJUsYwXOfQcPqy1JpF3zZRC0/Xt2MFWe3Lxlp3q5egts1dcNRLhnzZJJbcsbUwRiBblD9wGulf5gEe6aA3yX4a6EfNJO03HC9QBBiXMWLXdzqdHXjY1wx8roslXrbFMexodwxzNhFfWTimWkVpXyakXaKSucu2nLDukWOVy5yWBl2CgAsWpu53JhN/4xUa1Q5h3XnyCkK9Rq6dFf13iN2Ah3xDGcP39RpTJcv3GL16DP+BDueE48H1ahWzasoXZu/BXZeMe26BThqsxp5f9u8ULKxcnpxACTWfxOENi4fNV60+QWbZs9foApsHL3vl9UcS+4YPkyBDUinajRPcjqUqavkVCEe/HCBSQ8LCaDDH7jqBKMXbhArVrFMtK4zieuIHt8K1FnAbtYuZ/KKeMG9TLtklmLhXm7L+ImWjWKqXUB16vaLcJcMR2xEe6tOkfK0KhQUwVfVOEOHzRW7dz5MsQaDQoPMblLrVm/WfoNn8DsMr7g8e+OCVC4OxTuqMuBbeUrV66oEvUoPHHoyB8qqh6rBb5WwoNJuPcaOFp6hrQwfQjhBwpx4CStI7JBhIe1kiJvvOoaiNiSRpAqfBJ9WSDCHdf84N1i0rlNQ9flkX5xxMRZgmwTsGAT7hA8qOoLd4OCr+RT+dk9iVLkid+154CsWrfR5wfXqXDHmMaYhzBEfnTs+sAFCYFmdqXG40u46w5/5uknVEYYFIqBq4W3wikYh5jYYSVs5dffqRVApCHUBp/WOi3DHAlvnIOxjlScCKDThoq3m7fs8DXcbfO4250U7cJ3TVXH/O/UGfXe+fnAIdmwaaujrfj4Eu76WVAlE/1TMP+LKqgULhOeDOIRz4cxt2X7bvlh+26Pq7HoZ8R5oMIpXCkQeOrpd4L82j/t3qfeCfhfq6GCKOoVGH2vkSYSvteO3n1Jk6jAzDdee8l1aXwrmrTv6ea+lFCEO3arMKnSBrchuBnGJgc54i9QTVQXbMPYhSsMgklRYA6F5rQhhWqNxp3ckgl4Ght4D04Z0cfkSz5n0QoV2wGLjXDH7gj6T8eOYKEJlWGRr97oOuupbVhph3DHONSGKq/NO/aWa9edu6X5fGnwgAeaAIX7/7dcjRUhPY0I+IfjBRSdtuq2oxe5vhY+JNhSD9TgJ4yVBaeGlSMnz+R+vTtKlEW/uBK5/gwfRaO/uK924AVmTJMHdp7SolmvBVZws0H6L203b920zWBgPNeOsfG82PYBCisZX76JEyeS5MmMfRrNzmncgi+G+u9wAcmcMYM8mTO7vPBcbsmcKaMgbSTEDYQIfMORvxpVKb2VPNfXQ2BfcodjUY95lRZRFZfylKwNrgtWHk6fUEwfbQRgGkU37ml0yfF2VYx5TPweyZpZpa5EarpMGTOoU7ByixSWEIN/Hvtbzl+4pP4N18d4QypTbXhef/y/8ezJklnH7K3/sXcW4E2eWxz/p0nd3RUKFCnu7j42NsbG3N3lzu5c7+TO75g7M8Y2BhvuLi20UCiUurt7ep9zSlgoLU1LkibNeZ/tAZJP3vf3fkn+3/n+57ztPvrXnK/lmNv7DiIRwaXzzjMfLY9BQtla9Y99TffZad6SckFau2HryHHoO8HV1ZlzJ4YMiOJVful6pnGQVYFuEKkUYXZuPj8pI2+4ZoGv9s5DHmM6Lq0CGtWrB6+tQVF4mmN6Ukj+aRJRJBTbWtGymdHZ3310fmKtazvn+j3Pdx/9JmjfZOh6rs5/vzePQvv6pu96pZXyzPBoLqhSlC5PR9ti0ty/szmShY8afUa1n7p09LeNjtGSm/Z4OsuGvusoJ0d7RV06l65z0tZnuSO/fbpeY7KdZRMQ4W7Z8y+jFwJCQAgIASEgBISAEDATAiLczWSipJtCQAgIASEgBISAEBAClk1AhLtlz7+MXggIASEgBISAEBACQsBMCIhwN5OJkm4KASEgBISAEBACQkAIWDYBEe6WPf8yeiEgBISAEBACQkAICAEzISDC3UwmSropBISAEBACQkAICAEhYNkERLhb9vzL6IWAEBACQkAICAEhIATMhIAIdzOZKOmmEBACQkAICAEhIASEgGUTEOFu2fMvoxcCQkAICAEhIASEgBAwEwIi3M1koqSbQkAICAEhIASEgBAQApZNQIS7Zc+/jF4ICAEhIASEgBAQAkLATAiIcDeTiZJuCgEhIASEgBAQAkJACFg2ARHulj3/MnohIASEgBAQAkJACAgBMyEgwt1MJkq6KQSEgBAQAkJACAgBIWDZBES4W/b8y+iFgBAQAkJACAgBISAEzISACHczmSjpphAQAkJACAgBISAEhIBlExDhbtnzL6MXAkJACAgBISAEhIAQMBMCItzNZKKkm0JACAgBISAEhIAQEAKWTUCEu2XPv4xeCAgBISAEhIAQEAJCwEwIiHA3k4mSbgoBISAEhIAQEAJCQAhYNgER7pY9/zJ6ISAEhIAQEAJCQAgIATMhIMLdTCZKuikEhIAQEAJCQAgIASFg2QREuFv2/MvohYAQEAJCQAgIASEgBMyEgAh3M5ko6aYQEAKmSUBB3VIATU2m2b/WeqVQKNBkhA4TG2NhMdaYzGeWpadCQAh0RwIi3LvjrMqYhIAFElCplPDx8oSDvd1Zo69vaEB1TS3KyitQU1N7DhlnJ0f4eHuS9m61qdVqnErNOOs9e3s79O4RhrCQQLi5OoNEY0VlFbJz8nHsxCkUFJXA0dEBvt4esFJYndMf2raktAyNjeoz77k4O8HHy6PNmdP0w9vTHa4uzuedYRLl6Vk5qKurP+v4/fr0RFCAL1ycnFBZXY28/EIcO5GM7Nx8nYW8p4cb3F1dUFBUjJLS8nP64enuhgH9eiHI3xc0J5nZeYhPOMHnaK3Z29kxJ6VKhVMp6Tr3g45FfYnu1xvBAX5QKpV8jv0xccyfmpVCwducj1dVdU2Hxm+BHy0ZshAQAiZEQIS7CU2GdEUICIHOEwjw88aj99yEyB5h/xykqQl1DQ2oqqpGVk4+fvljDfbHHkFjY+OZbS6ZOw03XrUQVlZnC2zNBjm5BbjtoWfQ0NDIAr1XjzAsWjATfXv3gKeHO2xtrHlTOmZRcSl+/O0v/PLHWsyeNh63XLMItrY2Z85Fgrq+voFvItZv2YXlK9eChCO1qy6bhyWXzWsTQGZWLm598Bn8++E7MGrYwPOCqq+vx8PPvI6Tp9JgZaXA2BFDsHD+dBa4bq4uLKjpRqC8ogpJKWlYtnwVDsQegbqdKDwJ/4fuugEkzj/8/Hus2bjjrH4M6t8H1yy+CD3CQuDi4sTCubyiEnEJJ/Dp1z+fcwNENytXLZqHGZPGorauDktufRhqdfsxep6HnmG4etF8RPftdUaYV1ZVY/ueg3j17U/4BoBuyu648QpMHDO8VV4NDQ349c91+ObHP9ode+evTNlTCAgBIaA/AiLc9cdSjiQEhEAXEugZEYL/PPMwPNxdW+0FadK8gkK8/v7n2B8Tf2YbEqLzZkxkUd5aO3DoCB599k0W5v2jIvGve2/mqDVtT8KvuKQMDg72cHSwZ5H63iffYe2mHbj9+sW4bMFMNKmbWLA2Nanh4ebK0X1qFA1/6On/IO5oIv/7ucfublNg0vu79sXiiRffxvcfvw5/X+/zkq6trcMVtzyEsvJKzJs5CTcuWQhXFyfeh8RtdU0NvDzc+d8kcPMKinDrA0+jtKyi1ePa2Fjj0vkzsOTSuSyGacxvvP85duyNObP9qKED8dzjd8PWxoZvTI4cOwl3Nxf0iYzgc/zx9yZ88On3qKtvfgoQGRGK229YjEH9o6BUWiEmLgEPPPmqTleQk6MD3n75cfQIC+anKbFxCfy0ha4BuiG574lXmCs9nXj2X3eDbjhaa4XFJbjtwWdRUFis03llIyEgBIRAVxMQ4d7VMyDnFwJCQC8Ehg7sh9eff4RF4t2PvsDiUqVSwd/XCwtmT8Xo4QPZTrFp+168+cEXbG2xVqnw6jMPYejAvkhJz8RLby5lYavdSBgWl5TCy9Mdrz/3CMJDAlFcWoYVf67H739tYLFLIp4E+eABfRATdwyFRcV46qHbMWnsCKRlZOOm+57iSDu1KeNH4qmH7uBI+NsffY3fVm+AjbU1/vfG0+gRHsKCk16n82o3isyXlpXD19vzzNOB6ZNG48pL5/KY//u/rxCfcPKMGM/NL8Twwf3x8F03wNvLA7l5hfjsu+XYunMfamrrWMjfc8vVmDRuBFRKJfeDzttaoxuFN55/lC0txDQlLRP/efczHE1MOiPCn37kTgQH+uHw0US8/8m3SExK5fdInC++eDZzvenep0D9ovbcY/dg7IhBPBb6//tf/sTHX/+s07VA/b50/nS21rz6zqdITErhm5lH7rkRQ6L74n+f/8BPPmi+ySpD46NGzMeMGIzrr7yEn5T8939f48+1m3U6p2wkBISAEDAFAiLcTWEWpA9CQAhcMIGF86bj3luvRk5eAa6/6wnU1P4jfCli/OrTD7KoI8F+y/1Ps6/Zz8cLzz9+D9tf9hw4jMeef6tVjzUJPhLbJLrJDvPJNz/j7w3b2/RjU6T3iQdvw+ABUWzdeOqld86Mj2wmyz59g8X6O0u/wYpV6xEU4If/PPsQi8+1m3fi1bc/1inZ9dbrLsflF89iK9CtDzzDY9c0egLw4pP3cR+ycvLwytufnInua7YJ9PfFM4/eyeOnpwUXXXVXq2OiPlPkfsKYYRzlPhR/DK+88wnIRuRgb49brr0MF82ajNLyCjzy9OtISkk/04+e4SF47ZmHWEA/+dI72LHnIL937eIFfLMzaexwUASdGBGr9pqdnS1WfP0u8/vi+xX4YcVqtjFRrsG9t17Dc/TDr6vx0Zc/nnMosgk99dBtGDaoP/YdjOMnGJQDIU0ICAEhYC4ERLiby0xJP4WAEDgvgQfvvJ7F496DcSwCNZYMzU7zZ07GQ3ddz8L0nsde4oTJAX174bH7bgYJ2HWbd+K7X/48cw6ywWTnFrBFJjjQH5+/+yJ7w8nX/cFn37PQbauR//qxe29GRFgwvly2Al8u++3MpuS3fvZfd7FV5tHn3mQRTJHxx++/Fa6uzvjz701YsXrDme3J9kJJpI3qfxJZ6U3yzj9y942YNnE0J4Bed+djaNDy7o8ZPgjPP34v21A+/HwZfv59zTndJcFMHvC50yfyexdfc3erCacUEaexf/Tms4gIDcLWnfvx8n8/5psjEv1PPXw7QgL9sfSrn9gvr93o5oii8ZQT8NEXP7LQpkY3FsT/+cfuAVtxrr8PhaeTSs830b4+nvjx07fYpvTh5z/wjQ/NKVlv6ClHaHDAmYh7y+MsmDMVd9+0BJVVVXj6lff46YA0ISAEhIA5ERDhbk6zJX0VAkKgTQLvvfokC0FK+CSrhLaIpZ0oyvrG84/w/s++9gE279jL0VmK0lK0lhI6607bWWib9Mwc3Pv4SyywZ04Zh8fvv4XFOol2irafr1HyKFlUyF5Dtpx9MfFsTaE+LL5kDlycHbFt1368+eFXXF1m/qzJ7IknMUvn044C0w3GUy+/c8ZqozkvVaAhv/3QQf2wffdB3ka7URLr1Amj+MkCRZaTW1TGYfFvY8OJuYsvmc27Xn3bo8jIzm11aPQUgYQ7Ra1JLL//6Xe8ncb606huxJzFt7XazyceuA2DBvTBZ98uxzc//cH70c0A3Wjdf/u1/BSDhLsuJSrt7Wzx108f8zHopmfZr6t5HJSoSh53si099O//gHITtBvx/+Z/r4ESYn/+Yw33pbUqQ/IREwJCQAiYMgER7qY8O9I3ISAEdCJAInDFN+/B1dmJvd4r12w6pzrJnGkT8Oi9N7E4vP+JV3DoyHH2Xt98zWWwtladI+JIbP/7lXf5/NdfeTH7osmfTUmZ9N752pzpE3D/bddyJLllowg+JW5+8NkyHD+ZzELzlmsuY/FMnmxtMUn1VTZu3c0JtS1brx6h+Ne9t6BHeDA+/+5XfP3j72dtQkmsAX4+bI956a2lZ9loNBtSoundNy/hGxPisuDquzmxtLU2sH8fvPB4c3R86Zc/sXjnvl+7iJNW6Ubnmjv+dc6ulMj74hP3cenM1979FH+t38bbkFf+jhsWc9IriWwS2xpBz570FrnCjQ2NZ5460DzSTQkJdmrUd7LL0DxSbsOiGx/giLym0dOC+267FvNnTkJKehZef+8zngNpQkAICAFzIyDC3dxmTPorBITAOQTIG77skzc4Wk1im/zqLRvZZMguQxHuOx95geuQ33rtIlx20Uy21Xzy1c9nRXxPpWXg4KGjfJg7briChXVGVi5eefvj84o+Snilso43LLmExSQJYYWVAk4ODiwsyW9OXnpKWqVGEeQH7rgOMyaPZf/9V8t+O9MPEu6UeKmpPKM9JrLXPHbfLewd/9dzb54z5pXff8gVYKgazRsffNGqDYVsLE8+eBs/qaDI/FW3PtJmWUS6GaGkUBLEL7zxP7YkkXB/+O4b2GpDNzOPPPP6Odx79wznJx1U+55yCzSRfxLdLz55L4YPHsBPSagaD7VxI4fg9huuYIuPdiPRHxt3jF+iqPn8WZPYHkMinyL2vXqGo09kOJd3pGNpR+/pSQd5+cle9OOKv/gmR5MsLB8nISAEhIA5ERDhbk6zJX0VAkKgVQJk1yAfNSVLPvf6B0hIPHXWduRh/+A//2ZLzJYd+1jIUhSWouITxw7HyeQ03Hzfv9uke83lF+Gmqy/VKeJOvvG7bl6C2VPHs8D/4vtfObpMtd+p8g2VXrzj4efOCGmqEvPw3Teyz/3wkUS257TXKBg9bdIYfoJANwoLr7uXxat2++qDV9jvffjIcbz034+Rq5W4qtmOxk7in24eyIdPfvy2Gt3kXH7xbL4RoRyBzOxcFu6UW0CR7P2x8Xj46XOFO1lYiN3xkyl48KnXUFXdXLWHhPyX770EXx8vvPH+F2equ4wcFo2Zk8edU57z469+OmsRJ3rKQott0VMKKgH6xnOPsN3pxbeWcv6CppG15/7bruHEWrpZevyF/7a5GFR73OV9ISAEhEBXExDh3tUzIOcXAkLgggmQ3YMi5yTYKDJLtg1NI5/5Ew/cyhVlyKP+1odfYvOOfQj09wF5rylpkqw1b37wZZv9mDV1PCexUpT2i2UruGoJ1QtvrVF9dEqSJE+3dnWTyxfMwo1XLwSawDcOtAATtcgeoSyeqVrLT7//jQ8/W9YuDxLrVyycw4KYEjovu+H+c/zhzzxyJyaPH8llGCnC3zJqTzXWqcQjnTe/kOq4P8tlL1trJJIpMk/2FBLs1975OCftknCn6jD0dIFuDK645eGz+kGimZJ66Vw0LoqGa5JsqUQlJZlSZPyBp17lGwxqdMzWauq3xZuO8/pzD7MtiBJjKcFYs2IsHWfyuBH8RIOePrz45kfYsGUXTYE0ISAEhIBZEhDhbpbTJp0WAkJAmwBF02mRHbJvfP7dcpSUlXMkulePcCy5dA5Xd6GEzz/XbMan3/zCq5VSNZSXnroP3p4e+PTb5SzotButIlpeXsHbhgb54+O3n2dPNVlKqDrKkWMnWITSeSiyrVBYYe/Bw7w4EwliLjX5+ofYuG0PH5b68NozD/LCR2s2bsfr73/B4nfYoH4sit3dXLn6y7ZdB87uh1rNUW7tuu4UaSbbCq3OuvfAYa5O07KNHTmEq9dQ/8hLT/XOqQ68AgqEBPtzFRtKcKVSku+fTrhtSxzT+V544l5+YrB99wE89XKz958aCePHH7iVyzOSRWX9lp0sxv19ffDso3fBz9cLBw8n8A0TiX5NGztyMF568n5+ivH482+ds6pqe1c4WWSCg/y5sk6fXhHYuTcG//3wK9CiSprGNqJ7b8aIIQN4xdyHn2720UsTAkJACJgrARHu5jpz0m8hIASYANlQyM9Ndg8Sno2NajShib3PFCmmRmJu49Y9HJEtOh1VJmvKK/9+kC0ztB8Jde1WUVHFFWSoTCQ1SmKlqL6drQ1H3qlmOtk+SIhTZJksMd/+vJJXCn3/tSc5anzjvU8hNT2L96e+vPzU/aCKM8dOJLNXnt6bPmkMR/PJ8tFaP8gCQ/XeNfXP6Vhk+aEyitH9ere5cBElkZKopUWgOPm2thZZ2XlQWFkh0M+Hk0zp2BQFp8WXyF/fVvN0d8V/nn2YF4iicX71wz+JsJRfQJVhhg8ZQFmi7EOnnAEqiUkrxZJH/+OvfuYEVG3fOT0tIAsSJ8/+dynbnHRtVPeeFs2i8o50/t37D2Hplz+ek4BLtefJDlVWUYEnX3z7HAuVrueT7YSAEBACpkJAhLupzIT0QwgIgU4RoLreP3zy5jn2CrKIkLgm+wwJu5jDCWctynTxnKksONtqZEF57j8fnKn1Td71uTMmsp+bPPMaOweVnczIzOGa4hRxnzFpDC++RF52WhSJkmE1jawmVKaRLDu0auem7XtwzeXzceNVl7bZj/TMbLz45lKOmmsa2UP+9/rTXG5SO6qvfRDqH9lHFsyZghmTxrLY1zQ6P1lTqMLLwcNH+anC+Rqyo2nJAAAgAElEQVSN952XH+fzPfHif7Fzb+yZzSmJlJ523HDlQgyOjjrzOkX3d+6Lxcq/NuHYiVPn3BiRvYUSU8ky9N4n3/IKtLo2ymm46erLUEQ3ZNv2YMPW3edUw3F1dsZHbz3DK81SQir592vr6nU9hWwnBISAEDBJAiLcTXJapFNCQAjoSoAEKtk0WjaKujepm9jO0poFhCLcXHawjUbRYbLXaEeJyXZC0XUfbw+EhwSyf5wWaaIKNSRUKRKv5MWKVLxfy0WgNH2lvmnKG7bXD3oSQJVctPtBx6EoOtle6hvqzyl9qT0kehLh6uLMkWkS8qXl5ZykSWUTKcquS+10zQJMfL76+nNEOPWHzuHl6YaIkCDU1NYhJT0TBUUlbMVprVH/rRRWoPrvVH2nI437Q08omk4/YWnxtISO1cxaxX527VKSHTmPbCsEhIAQMDUCItxNbUakP0JACAgBISAEhIAQEAJCoBUCItzlshACQkAICAEhIASEgBAQAmZAQIS7GUySdFEICAEhIASEgBAQAkJACIhwl2tACAgBISAEhIAQEAJCQAiYAQER7mYwSdJFISAEhIAQEAJCQAgIASEgwl2uASEgBISAEBACQkAICAEhYAYERLibwSRJF4WAEBACQkAICAEhIASEgAh3uQaEgBAQAkJACAgBISAEhIAZEBDhbgaTJF0UAkJACAgBISAEhIAQEAIi3OUaEAJCQAgIASEgBISAEBACZkBAhLsZTJJ0UQgIASEgBISAEBACQkAIiHCXa0AICAEhIASEgBAQAkJACJgBARHuZjBJ0kUhIASEgBAQAkJACAgBISDCXa4BISAEhIAQEAJCQAgIASFgBgREuJvBJEkXhYAQEAJCQAgIASEgBISACHe5BoSAEBACQkAICAEhIASEgBkQEOFuBpMkXRQCQkAICAEhIASEgBAQAiLc5RoQAkJACAgBISAEhIAQEAJmQECEuxlMknRRCAgBISAEhIAQEAJCQAiIcJdrQAgIASEgBISAEBACQkAImAEBEe5mMEnSRSEgBISAEBACQkAICAEhIMJdrgEhIASEgBAQAkJACAgBIWAGBES4m8EkSReFgBAQAkJACAgBISAEhIAId7kGhIAQEAJCQAgIASEgBISAGRAQ4W4GkyRdFAJCQAgIASEgBISAEBACItzlGhACQkAICAEhIASEgBAQAmZAQIS7GUySdFEICAEhIASEgBAQAkJACIhwl2tACAgBISAEhIAQEAJCQAiYAQER7mYwSdJFISAEhIAQEAJCQAgIASEgwl2uASFgYgSsrKygVqtNrFfSHSEgBISAEBACQqCrCYhw7+oZkPNbPAGFQgH6n5qVlQJDB/bDkWMnUVVdw681NTWd+VOznfbrLYU+bUP7aP60eMACQAgIAZMlMFBZj0HK+jP9G6hqOG9fDzWoENtozdscOv2nyQ5OOiYEDEBAhLsBoMohhUBHCLi5OmPkkGgoVUqkZ2TDwcEelVXVCA8JRHFJGbJy8mBtrUJhcSl8vT1RVVWNRrUaWTn5iO7XCy5OjqhvaMTOvTFQKq0QERqM0rJyBAX44cChIx3pimwrBISAEDAogetsqvj419lW6+U8GhH/Va29CHm9EJWDmDoBEe6mPkPSv25PwNXZGTcsuQR5BUVISkmDv683MrJzMXHMcMQcPgo7W1uUV1SiuLQM/fr0ZDGfl1/I4n7cqKE4lpiEeTMn4/X3P0NjoxrjRw/l9zzcXLFi1fpuz08GKASEgGkTILFOkXTtyLqhekxCXkS8oejKcU2BgAh3U5gF6YPFE7j75quwfOVa+Pl6w9HeDqnpWZg6cTS/dun8Gdh78DBH4gP9faG0UmDPgTj0iQxnO83eg3F44fF78OaHX0JpZYXB0X3h7+uFg4cTcPjIcYtnKwCEgBAwPoGORtbP2F8aVG12VmOj0fUGgAQ8HVcsNcaffzmj4QiIcDccWzmyENCZwFMP3Y43PvgCY0cMRmZ2HioqKzFv5iQs/fInLJgzBZHhoSgsLsHOPTFYvHAOTiSlIDEpFSOHRqOmthb19Q34fvmf8Pf1Qe+eYXyct/73FUfqpQkBISAEjEVAF8HOYvq0V72zopq88dQ0lpvziXmJwhtr9uU8xiAgwt0YlOUcQqAdAjY21qirq4e1SoVGdSMoH1WlUrIgd3VxgqeHO0fX8wuK+HVOWG1qgq+PFyg5lewzZeUVUCqVfCaVUonaujrhLgSEgBAwCgFNkmlb3nWKflP7qs7BIP3RFvJtiXjqg6HOb5BByUGFQCsERLjLZSEEhIAQEAJCQAh0mgBF2c8n2I0tlknEU3/aEvAPVLmIfabTsy07djUBEe5dPQNyfosnQGUb3V1d0NDYyFFziqB7uLuiSd2EiqpK2Fhbo7yiuRIDbevq7MTblJZXwMHOFnX19XByckR1dQ1XlbG1tUVDQwNqa+vh6GjPUfvqmlqolFaora2Dypqi+3V8LEcH+zN2Gns7W9jZ2aKyspoj+i4uTrwfHZf6Z6W0QmVlFUf1yW9fWFQMWxsb3oaOQ5YdN1cX1FTXorK6GnS8lu/RccvKKmBvb8f7lpSVwcXZiftCth51o5or6NB+dE51kxolpeVnxkRFM11dnVFcXAr16TKZFn8BCQAh0EUETE2wt8RwPgFP9pkHq1y6iJycVgh0noAI986zkz2FgF4IeHu64+rLL2LhW15eiV37D+HqRfO4lntyWhYiQoPw8+9/87kGREVi6oTRyMrNw4lTqYiMCGWhHR4aiJi4Y6DSkgP69sKxE8moqKhAdL8+iDmcwOUhhw8ZgGMnTsHXyxMrVq/nqjVDBvbFf979jG8EJo0djuh+vZGbV4iTyWmYOHY4V6/Zc+AwLpo1GTn5BUg8kYKB/Xvz9pQU6+3lju27D+Kmqy/FyjWbcfmCWSgqKWUPPlXD2bJrP26/7nL8tWEbrlg4B0ePJ+H4yWRMGT+K7T37Y+Mxa+p4tv38uXYL+vXpwTcGm7btxeJLZvMNxInkVL4ZSEnPxJUL5yAnvxD2trb4+OufdVqoSruePQn/5qr4zTdBmhr5UvNeL5eyHMSCCLQl2k3RjnI+AS/Rdwu6aLvJUEW4d5OJlGEYj4DGS9naY1jtxUMo+UrTNBUT6N8tk7GoxGNYSCC27NiHV55+EKvXbcG0iaOxZuOO0+JSjbWbdvKh6HUq9/jdz3+iR3gIaN0mqjRDkXDa3t/PGz3DQ7DnYBxmTh4LXx9PrNu4E0FBfpgxaQxH3xNPpeDbn1bi4btvhIebC+557CX21s+dMREO9nZQq5vQ0NiAIH8/VFZV4WjiKU6UPRB7BIePHsc1iy7CyrWb+YbBz8eT68e/8MR9WLZ8Fd9IUD362ppaLl+5fc9BvEZjWr8Ns6eNx9pNO5CRmYMbr74Un3+7HAknknH9lRfzTUBefgEeuecmnErJwOYdezFh9DA4OzviUPwxWFkpOYJfUlqGQ0eOY9GCWYg/mojjSSkcwadjUCT+59/XYMSQAcxz3aadGD18EE6lZnBN/OBAP94/PTOH/582aTRq6+pxIDYeAX6+2LprP+cP9OoRxjcmObkFXM1HI+6Nd4XJmYSAaRNoTbSbomDXNQJvDn037StCemdMAiLcjUlbzmV2BDQVEvRdg1h70ZB+Y0YhobSKheK/7rsZJ0+lcmQ6/thJXDpvOjZs3c3RdRKQlMQ6JLovZkwei+KSUo5yk8Xkqsvmc/S6vr4efj5eWLdlN666bC5i44+hoLCYo+u5+YUsYFPSs+Bgb4v5MyfD1cUZV9/xKBob1Lj3tqv5WOu37Mbc6RN4rioqq5CUksHbU2lJWvQpJNAfz/7rLnz81c9szcnMyeOIPPWbIvgUoafjKBRWyM7Nx8VzpvKiUSdOpSH+2AkUFBbxIlEP3HEd7vnXi3jq4Tvw6juf4LrFCzBp3EgkJadhy8593NeB/fvg+dc/xLDB/dlSc/DwURQVleD2G67Ax1/9xJV2yHIze9oEtgfl5BWwXcfJ0YGtPNbW1izS6YaEnij88fcmLq/p4GCHT7/5hW9WqF9Tx4/Es//5AF4e7vwaldVctW4r0jOzze6alQ4LAUMSeMuh7BzvuLkJX3O98TDkvMqxzYeACHfzmSvpqREI6FLKTO/diOoPRdQAlECJ/63ZwVH1BCsHZObkstfdzqbZcpKcmoHHH7gVDfUNSEpJh62NNTZt34vrr7yEK8isXLOJfSAkcEkgL1k4F/WNDUg8mQIPdzes2bgdoUH+XKEmJMgfq9dv5ag2ra5KPvbhQ6KxffcBvkG4ZO5U7Nwbi96R4RxZJwsN+e9LysoxdGBf1NTUcnSb7Cy0musHn33PkX86VkNDIwL8fHDFwtnw9vLEu0u/wYQxw+Bgb4+c3HzY29uiZ3goCoqK8fl3v2LxxbPx+18bMW/mRKzZtAMD+vRCfUM9TiSlci372LgEuDg7orCoBDdfswjllZXYsGU3++ATk1L4ZmbwgChedKqouAQzp4zj9+KOHEcTmrgajwIKjsJnZDUzpScDdNNCLa+gkPv+3iffsr1nzrQJfEOwfssuibbr/WKXA5orAXrS+F+HsrO6b85lFkW8m+uVKP0W4S7XgMUT6BKx3g71tpbxJi82RblJHGsa2TpIbBvL0kF2Es35qT/UWjv3+d5TqVQcIe9oO98xNcfSZRvaVrOddv/JThMZEcZPKugmQJoQEAJAa6Ld3KLsrc1jdx2XXLPdm4AI9+49vzK6Ngi0V3PYlMCZc1TLlDjq0heqlmNnY8MJttKEgBBoJrDRufAsFN1BtGsG1Friancan1zD3Y+ACPfuN6cyovMQuJDouma1Pzr8meW5G63b5a1JZqUNKaG1o8t2a59AW8RTrLtnj1COfpOHnDzs2o183hQdp3KKLRtFm+l/tVrdbv912YCsLICC7TS6Nko87REWjMNHEvXWD13PfSHbnY8dLZZFTDXlOy/kPLKvEDAFAi097d1V1FrKOE3hmpI+XBgBEe4Xxk/2NhMC56s33NYQNCv9sWDXQaB3BgWJ+jHeToh2c0RvVQNQWAC4uQNlZYCbG1BfD1SUA+6eQEkR4OAEWCkQX1iBNW4h8B89GvEJJ7kuOyWh2tnZoKFRzR508p5TcimtyEr10Bsb1bCzteH671R5hoR93NFE/rOsopJXW6Va8kXFpbwdJbmSLz0pNZ2PT4meVgoF/Hy9uR58ZnYu/H29YWtrA093V5RXVqO2tpbLOZaWlvOKr1SG0tHRgV9LTc9iS42PlwfXcaeE0aAAP/aS87kc7Ljf1E86JlW0cXZyQnl5Be/n6OCA4rIyeLm7oZ7q1NfVc3/I2+7t5cHWm7SMbLi7uTTXnbdqTpyl81HVHfL+a/Yj8U3VaCg3gOrk0z5U855YUYIr3QzR69QPL0935qNUKNDY2IiQYH8E+vli175DcHd3QVVVDfePbpI83d04Ws/lJdVqTgSWJgTMlYCliVlLG6+5XpeW3m8R7pZ+BXTz8Xckwq6JqBtSqLeGm0obkoilMoTxm7dgfqgX/IvzAGcXIDAYyEglQzaa0lOhGDoKqKoA0lIAT2/kDRmDbzftYdFOCZckyEm8qqyVXG2FkkVHDInmxE6q8U5/UlQ8ONCfa8FTGUgSm2kZWZzAStH5NZu2Y1D/KISFBHCN9eUr13LFGEqC/XPNZowbNRSpGVn44dfVuPPGKznS7+PtwVVxyCNOray8kktNHoxL4Dr0lBD6wafL0KhuxA1XXsIil6q5UH+oUsz9t1/LpRrt7exY5NNNAYlmShYl8U83EpQYS8KeKsxQtRq6eaAxpmflgGrh9wgLwWvvfopZU8fxjUBYcCB+/O0vDB/cH3n5RYju14ur4pA4p0WeSLTv2BODW65ddIYL3QCcSknH7v2H+HWq5kMJvQcPHYWPjyePKyw4AIW0AJRaDW9PD1RVV8PZ0YGr71A/ktMz+UamT2QEXnzzI6PlHnTzj7IMz8gEWgY7LGXBopa2IKnzbuQLT07XLgER7u0ikg3MlYCuUXaKrBtbrGszJdFKYpGEe0LiKa4IM2xQfzgU5mFeVCh8XByB/bvQVFYKxeSZQOJRwMUNyMkCxk0GTh7H0rhUZLl4IbJHKOITTvAiTCTi/1q/jUs0UmWW6ZPG4MPPl3HpRBKdBw8lYNjgfrwQEpVvJOGfmp7JCyHNnT6RI9lU5pEqvdD2VE5x575YFuJUd53E7XOP3YMX3/gf11/Pyctn0U2VaRbOm4HM7BwcPZYEd3dXeHq4YcWq9Sxi77vtGiQlp3N0Pjktk/v73qtPYtW6LSyE+0SG45nXPsDdNy3hxZdoNdU+vSK4BnxEWDDCQ4IQG5+A3j3DeXVZinDnFxZhQFQv/O+LH3DdFQu4kgyJ9227DvBThNDgAO73ofjj6NUzjI9J1WnoBoBKZVIJyb83bONjl1VUIDM7DxPHDONx043D/li6ARrApSUD/H1wICYeo4YPQn5BEUf2+/bpyWUrb79+MY+prKycK/G898l3ItzN9QvEgvvdMmnTUKKdnmZR8IA+h6bSWktYnVLuaSrdk34IAYhwl4ug2xHoiGD/qs6hS8dPFWLuueVqXiWVItZkS6Fyj36+XmxDoUj6AAcl5jk1ISIrGYrAYDSVFnMEXuHhBSiVaEpMABobkKCwx69wwb5qcETbycGBFz2iFVNJxGvaky++zRaaopIyeHq4cglJEr8+3p58vpS0TAQF+HLEeNzIIVzvnOwxbD3JzuG/0yJKFGknq0tGVg4LaiotSYskbdt94EzFFiq/SJYRK6UVW1OoPGP/PpGorq1l8Uy2HbLVvP7cw/h++SrkFxZzLXoSyCR8rVVKZObkw8/bk/epqqzmflJZSepHdU0Nj4VYUfSeymRef8XFPB4S0FQTnsQ33Tz4+3izDYYEPe1HJSO9PNy4T1SScvkf61BUUoL6+kZ4ebqxXYai8nZ2tiwsyB5DZSKbLUAVcHV2gqODPY+BxpaWmc3HJvZUDpMWoKKSltKEgLkRaGkZ0VfUmb5DyMJHSeA1NTVQN9F3lQoqpRV/vxQXl1KqDAcTaE2F8ooKODs78Q0yfVfSjT19bumpoZOjPS+clpyWwesukJWPAhD6qK7V8jeku/r6ze26lP42ExDhLldCtyLQnmjX2GG6WrBroFMt9hFDoxFzOIEFaHutvfHR/to/MrSiKFlcNC027hjuf/KV9k7D7/v6eCEqMoJXMW2vkfVk0tgRLGT3xcSz1UXX5uTkwFHv1eu2XvCPLkX8qc48PcEoKNKtnCMJ88njRuDvDdsv+Py6jlm2EwKmSsCQopVu7C9bMBP9evfk7wkS4CTIx48eBnVjI9Zt3snfO7Suw78fugMrVq1D/6he+PbnlZg/cxKvK0HWvi+XreB1GGgV6fWbd3HOjJuLM69Noa9mSA766qMcxzIJiHC3zHnvdqPuqKA1JQAUaepodZf2xqupPjP48kVnCff7n3iFa5Tr0jpaeYZ+gGmhI7KmdKRRKXhaZbWjDNo6B9e1V6vpQYJOTd/n1+mkspEQMEECxrDIDB88AC4uTjgYewRjRg7mp41k49u4dTe/7uLkhN0HDuGFx+/Fzr0xfANOOSYXzZ6MLTv2YdSwgbx4W3CAHyebOzs58pPCmLgEflKnz9bS7y6WGX3SlWN1loAI986Sk/1MhkB7Ira7PuZsrf6w9qQoFi6B4tIlHJ2iZFNqukbbTWZypSNCQAgYjYChLDLaA6DVkMkOuD82nhPJ123ehQfvvB4vv7UUg6Oj4OHmypaX8LAgttXs3ncIiadSMXnsCCScOIWRQwbwqs4k5ClCT6s3b96xD6vWbtE7J4m66x2pHFAPBES46wGiHKLrCLT8odHuSXcV7C1pt3bjonjqFSiiBqBp+fcs3EnAk01G12h7182onFkICIGuINAy2m6o70/Kh2lsaEBOXiF6RoTg6PEktqpt3LYHPp4emD55DJycHPETVYQa1B8KKytOYKdtI0KCcCotA/tj4rmEa2VlNUaPGIQ9+w9z/okhWsvvV4m6G4KyHLMjBES4d4SWbGsyBFrL/LdE0a4Zsyb6PnjRIhbpTQlxaHrx8TNIDPUjbDIXhHRECAiBCyKgHQQxVBUZXTpI1rUmXX1uuhzwAreRqPsFApTd9U5AhLvekcoBDU3gfKJde2VRQ/fD1I6vSUSlKHvTr9+f0z0R76Y2Y9IfIWAaBFp+p+qrioxpjO7CeyFR9wtnKEfQHwER7vpjKUcyAoHziXZLFqZvv/Q4Bg3ow7aYmJ9+xn8dylqdja6MpBnh8pBTCAEh0AkCLS2HYgc5G6JE3TtxUckuBiMgwt1gaOXA+iZwviRUSxXtmih7yzKP50tcFfGu7ytTjicEzJuAdvUUS/0ubW8GtW9uhFF7tOR9QxIQ4W5IunJsvRGQSPu5KDWinaLsXy77rVXWbSXvinjX26UpBxICZk1AbDK6TZ/YZXTjJFsZnoAId8MzljNcIAER7ecC1LbGtCXaNXu19aRCokYXeGHK7kKgGxAwlaRUc0ApTybMYZa6fx9FuHf/OTbrEYpoP3v62rLGtDfJIt7bIyTvCwHLJKAtRiUp9fzXgPb3qDy1tMzPiymMWoS7KcyC9KFNAm1ZPSzxB2ZQ/z54++XHOQG1vSh7a0BFvMsHTQgIAW0CLQMjkpSqu3CnLYWXfJ66goAI966gLufUiYCpCk0rKys4Otjz6n7GbhRx74xo1/RTboSMPWNyPiFgugTEJtPxuRG7TMeZyR76JSDCXb885Wh6ImBqot3aWgVrlQrqpibY2tggPCQQx08mQ6FQoFGtRmNDI79Hor5JrYaV0gr19Q1MQ6VSQmmlRG1dHf+b9qHj1dXV64lWxw7TlniX6FHHOMrWQsDcCUillI7PoDDrODPZQ78ERLjrl6ccTQ8E2vK1d1UyJQntwdFRvPx2dm4+UtOz4O3lwVF3+vPYiVOoqalDRlYOovv1RlJKGoID/LF7/yF4e7lj/KihLOpPpaRj78E4eHq4YcTgAfhrwzY90Or4IUyNb8dHIHsIASGgDwLib+84RfG5d5yZ7KFfAiLc9ctTjqYHAq1FhLs6ESg8NAjTJo5mMR7o74uq6hq4uTiDlucm4R4eGozYuARcdtEM7D0YDx9vD2zYsgsL5kxFfkERmpqa4O7mij/XbkbvnuEIDQ7Ayr836YFW5w5hak80OjcK2UsICIHOEpAykJ0jJ2UhO8dN9tIfARHu+mMpR9IDgbYEZVcnowb4+WD21PH47peVuGrRfKzfsgvDBw9AYlIKCgqLMbB/HyQcP4kpE0ZxRL6ishoHDx3B7Tcsxm+rNiAo0A+hQQFYvnItpkwYibSMbCQkntIDsc4foi3WYpnpPFPZUwiYCwFDJ6a6ujizTbCkpIz/pMBFTW0tWwira2qhVqs58OHv64OS0jLyEKKmpha+Pl68j4uzI9sKS8vK4eLihIaGRpSXV0JhpYDSygo1tXVsTbRWKfl4tK2Hmysa1Y0oKS2Hs7MjHO3tUVZRiaqqar1Ni6G56a2jcqBuS0CEe7edWvMbWFsWjq4W7UQyKMAPc2dMwNIvf8K/H74Dr779CRZfMhv7Y48gKycX1y5egD6REfjxt7/h5uKEyeNH8nsUbZ81ZRzSs3Lw94btHJ2nbX/67S/+4enq1trTja6yJHU1Czm/ELAkAoa2fNx+/WI4OtpTVg/2HjyMiWOGY8eeGHh5umHDlt0oKinF9Elj0K9PT8TEJcDb0wP19fWgp5tkKRw2qB/s7GyxYetuzJk2AYePHEd1TQ3bEAMDfLFs+Sq4ujpjwuhheGfpNyzcb7tuERzs7VFeWQk0Ac5OjvyUU99BErEYWdInxfTGKsLd9ObEYntkihYZXSeDIj/0S6FWN52zCyesNjXx/6bYtH+ENP0T8W6KMyV9EgL6I2CIijLaVa+WXDaP7YL3334t1mzcgR7hwSzChw3qj41bm4U7WQYp3yc1IwshQQE4cuwE+kdFIiklHepGNaytrZFf2Bz82LJzHwYPiOIgSl19PQ4ePgo/Hy9+77Hn30JRSRlmTB6DLTv24c0XHkXM4QQ+Bz0dLS4p0x84ACLc9YpTDtZBAiLcOwhMNjcMgbai7WLbMAxv7aOKZcbwjOUMQsDUCBiiOgqtNREbf4yHetdNS+Du5oLcvAIcO5nMUfNd+2IRFhIIlUqFtz/6mqPqk8eNQEZ2Hurq6vgJ5ejhg3AyOQ0nTqXCWtUs3G+77nIcPZ4ED3dXrFi1gS02o4YN5Ig6Jf2TgP/p9zW499arYW9ni5On0uDu7gJ/X2/OJaKnn/psUhJSnzTlWB0lIMK9o8Rke4MQaC3abiyLDH35e3m6s1e9oqKSvZHkmfTycIerixNOJqcjONAP1dU1yM0vhFKpRJC/L3LzC3g7N1dn+Hh5IjM7l3+QqL47lXsMCfJHdk4+7GxtUVRcAhcXZ9jb2yI3rxA21io4OjqgqqoGNjYqqJQq/lGqqKzi/X28Pdn3WVRcahDeLQ8qUXejYJaTCAGTIWAI4d6ZwdF3paZ0Lu1PZXfrG5pL6ZpqMxV2pspH+mVYAiLcDctXjq4Dgdai7caqImNlpcCMyWMxZsRgVFRUYfuegxzFKSoqwUWzp3D5x117YzF35kT+cYmNT+AkU6VKib69euClt5ZiwewpnDxF/k13Vxf2sd9y7SIcij+OjOwcrkKTlJyGWVPHc+12SmgtK6/ElPEjsHr9Vvh6e3GUiLydO/YchLeXJ3qGB2P3/sPYsmMv14k3dJOou6EJy/GFgGkRMLT4JM85NbIItvy7xjZIr5/v73QEUzQYGpqdaV0p0htTIyDC3dRmxAL705XRdoqez5sxESeSUtEzIoR/YCjak5mVi7kzJmLb7gOorKxGVK8INDaqm5OeAGzduR/XXrEA+2PiObmKqhjsi4lD/z6RiOwRhl37YrCP34tEgK8Xet6w14gAACAASURBVEaEYuO2PXBwsENEaBCcHB3h5+OJqupapGdmw8/Xi0X9uk07MWJoNNeIJ29mVk6e0a6I1sS7eN2Nhl9OJASMSsDQ4nPyuJEcBDl6/CQHJeiJpeZpIgU3qJxugL8vKiorkZGVi57hIfzUs7q2FuEhQRzsoAoztrY2OBB7BF4ebigoKkGfyHC249R2YXK/odkZ9UKQk5kdARHuZjdl3avDXRltJ5L0WPbW6y7HkWMnWTzTDwdFvw8fSeTEqUsvmoG/1m1lryStlJqZk8cJUsmpGRxB/+bnP9g2M2/mJPyxeiM8PNzYVpOSlolTqRkcnS8pK+N9EpNS2fNJZc3oR4rqvs+YMhabtu1Fvz49+H16jSomUKUESq7aumu/0SZc8gyMhlpOJAS6nIChxefQQf0QFRnBa19QBa64o4lwc3OBk4MDVq3bgkljR3Bw45K5U7E3Jg5B/n5QKq3YXkjBkNXrt2DEkGj+7v1t9Qb2sdMT0Gsuv4iryJAtkRa964pmaHZdMSY5p/kQEOFuPnPVLXvaldF2DVCqYkCPZEvKyrn6gJOjA8JCgxAS4Iey8grsOXgYlVXVHBGn8mSTxg6Hu6vrGSE/ccww1NbVY9feGH7sS572SeNGoKCoGPsOxrEPPiw4EIMG9OEbg5j4Y3B1duISkRRFonOEBgeisbER+QXFmDx+BNtyKMqUlplt1HmXqLtRccvJhECXETC0+CSLYHTfXjgUfwwjhw1kAZ9XUMiC3dHBgXODVqxaz1Vn9hyMQ99eEfz9m5NXwNF0iqpfuXAOInuE4t8vv8vJqPT3KeNH4f1Pv8PBQ0c5J6grmqHZdcWY5JzmQ0CEu/nMVbfraVdH29sDaqVQQK1DCUdtn2Z7x9TlfW0/qC7b63Mbibrrk6YcSwiYLgFDi08XZyf4enuyvWXUsGjU1TfAzsYafr7eXLedFkeioAnZAffHxrMVkeqyUwCD8oeoJCQ9nWxoaGD7okqp5MWa4hIS+YklJe/TU82uaFIOsiuoyzk1BES4y7XQZQRMIdp+vsHTY1tNXXZKYiUN37IWO0XqaSU/fp2yqDjZSs3bagtwzU0AvaZ9LM02tIqgqTSJupvKTEg/hIDhCBh6Aaa2en52Qip9pxpujIY6sgh3Q5GV4+pCQIS7LpRkG70TMOVoO5UnGxLdFw72dlyOkawuvXuGcxIpRY3cXJ2Qm1/Ey227uzrDw90NqelZnHjq4+mBjOxcJJ5M4YRWEvUnT6WiT2QPTl4l3zzVOqbSkbQ4SGREKIpLyhETd/Sskmh6B96BA4pw7wAs2VQImCkBYwp3+q6k79OW1hYba2teTEm7nW8xO812lLBKdhqyJdL+LQMfKpUStjY2bHHUd2v522WsssX6Hoccz3wJiHA337kz6563JtxN5Quwd88wXgTk2Ilk9rX3CAtGVO8evOpfSKAfQoIDkJaRzY9qqVoC/fhs3bkPffv05OW4k9MysGn7XtxyzWX8GHjbrgOI7tcby1eu5STWUUOjucIM/fgMHdiP/06iXruWcVdPbmt13WUxrK6eFTm/ENAfgZY36Ib8fJOffdzIoZyUqikPSX8O7N8Hh48c1yoJCXi4uYGEN4lyWlG1pRWR/j12xGDs3BfLwRH6niZ7jXYjfz0FWzZu260/YKeP1PK3y5Dc9N55OWC3ICDCvVtMo/kNojWbjKl8AU6dMAo1tXVQNzZyompwkD8njdIS29MmjuYFmGhxJSr5GODnyxVm6H+qEOPn7clC3N3NFYsWzORKCnsPxqGmtpb/vOnqSzkBi4Q6eTap9COd64/VG0yqXrFE3c3vMyU9FgIdJWBIy8dlF83gp5HxCYlcJpdsh66uTrCxtuGARkp6JgL8fBAWHMCReKocc8ncadi++yAL97Ejh/BKqgVFRYgIDeF9HBzsUVhYjH5RkTh05BhCgwK53OTIodGwtrbGG+9/jvGjhvINAa24St/f9AT1oy9+7CiaNrc35pMKvXVaDtStCIhw71bTaR6DMWWbDBGkSM3c6RN4ZdO9Bw9j4pjhbGvZvusABkVHYe+BOBbcxxKTMHXiaOTlF/LCTeEhgaCErKTkdIwaPhD7Y44gLCSAhTkJ/T0HDmPm5LFc833X/lgulUY/LFm5+UhNz8TOvbEmNYEto+5S092kpkc6IwQumID2Z1zfn2+qFkN2lQOHjvD3ItV0b1Q3wkphxU8fZ00dBxsbG64uk5NbwIGN66+8GOu27OKa71QSkoIbf23YhmsXL2CrTWZ2Ho4mJmHcyMG89gZV+crKbhb0wwf3x8v//RjTJ42Bt6c7V/ry8fJgG83Sr366YFaaA2gHnYy1UKDeOi8H6hYERLh3i2k0r0GYsk2GSFJ9YC9Pd16zr7SsovkxbBP4T4WVFf+ptLIC1ZBkP2YT+MehqTk7lfej16kiAv1JiankdVc3qmGlbN6eVkP18fbgH7HyigpeiImqJ5hSM+WnIqbESfoiBMyVgCEry9CaFfR9WFlVxeUf6futqrrZc04VZOjJ5emM/mb7DAA3VxdepIm+Y6nCDJXKpe9NWpmaRDzlG9F3anVNDf9JYr6quub0d62C/7SxseaACAl3Lh6gUPAx9dUM+ZRCX32U43RvAiLcu/f8muToRBCa5LSc0ymxy5jHPEkvhUBnCRjT597ZPprSfpKYakqzYbl9EeFuuXPfZSNvacEwtceNFKHxcHNFXUM9Kiqq4O7qwh51iuycr1GUh6L1lLTaHVprT0b0/Ti9O3CSMQgBcyVgbkKULId5BUUIDvDDyeQ09Ovdkxeyq6+vb/f7WR9zJDYZfVCUY1woARHuF0pQ9u8QAVMQg5oqBfSnQgEEBfihproW+UXF/MjWWqXC+NFDuXIMJVBRstPho4lcGlJTx137GJrXaLuy8kocPqpdJUHBhYo1pYrPqmF8+kHx+QCeXfP4dL34DhG/sI1N/SbrwkYnewsBIWAonzutME35OxQEyc0rhLOTA39/FhaXnllUiaptUcnG8vIKtrR4eXog8WQyV+uixH6yvVDlLdpGk5iam1+I2dPGIyUtE/b2dryCdVOTAt6ebigsKmHPPHnrs3Pz4erqwlVrWlad6eysi3DvLDnZT58ERLjrk6Ycq10CrdkvjFUGkjySC+ZMRURoEA4cPsKlG6ne+qRxIxB39Divyjdi6AB89s1yjB01BF4ebvh99Qb4+nhxJZgp40di5/5YONjZwc/Hi6vMzJk+Adv3xGD95p24YclC7ItpTmYdOqg/vlr2GwL9ffjHa9uu/bhy4Vyu404/JEUlZZg6fiSSUjNga2MNRwd7Xh3Qz9uLE67opuG3vzZg4dzpGDqwL774fgWCA/2QkZWL7bsPsEfeGK21+TKV6j/GGL+cQwh0dwKGssvcffNV2LZ7P8aNGsqJpPSduXLNZlw6bzp7zmPjj/H3XmhIAJrUTRxFP5GcioLCYowePhhf//A73N1duPLMgKhIUInHlWs2cd5Rrx6hCAkK4Oj70eNJcHV24vwhOk/f3hEYMrAfdu2L5TUzPv32F72U2jW3pxPd/bq15PGJcLfk2e+CsXelv93ezhb/uu8WFs65+QUYP2oYfv5jDfr2imBxbWdjw2XE1m7aicHRUaiurkZpeQX/YNAPR3JqJleZGT5kAL756Q9cfdl8/rHYtvsAjp9IxnOP3Y3lf6zl16iywV/rt2HimGGIiTuGnXtj8Oy/7sJ7n3yHmZPHoXdkGD795hfMnDKOf5je/PALrpxwIPZI86JMpWVcCo0q0sydMREr/96EyeNHYt/BOK5OY6zWlTdaxhqjnEcIWDKBlp9xfdnh6DuQFpa7aNYUxB87AX8fb05KVasbudTj59+v4Ej7xLHDOdmfvvN6hIVg3eYdmDN9In+XqqxVuGLhHOTnF+HYyWRQFP+n39dg3oyJHL3ftTcGKmtr5OTmc7CFvqODA3w5mXV/bDxGDxuEz75drhcbjUTbLflTYlpjF+FuWvPR7XvTUrgb099O9XwvXzCLyzGSIO4TGY4/12zG0EH92BIT3bcXIkKD8f0vf2Lh/On8qJWiNn179+QfCaqSsHnHXl5IhFY+pQWTInuEYt3mnRwhf/Tem/DLH2sxYfQwfp1qsw+K7os9+w9xdInquv+9YTvCggPRL6onnB0dEH/sJPx9vfHHXxsxZcJIJCalIsjfl28YqqqqMX70MPTqGYbfVm3AkOgo7Ngbw4+QjdVMwdpkrLHKeYSApRIwlF2mszyba3MBfr5esFZZ86rVbbWWCzRpb3e+9zraN21Gxvzd6mg/ZfvuT0CEe/efY5MaYVd7psnT3lyykaznzc5z+nLXbpqV/TTbtOZnb+01KvuoprJmrRyvtUnQ5UdF12MZcpKlnrsh6cqxhUDXE2gZdTeWfbG9kVtZUV7PP9/V7W1vqPdNlY+hxivHNW0CItxNe366Ve8kemue09nVN1vmSU16LQTMi4CpRd1NiZ5E201pNqQvItzlGjAaAVNfeKktEFTZoFdEKE6lZnTaK9m8CJMVXJwdeVXA+obGVisd2NnaclUEsvN4e7kjv7AYNTW1Rpuj1k7UlXkJXTpwObkQsCAChvK6mztCibab+wx2v/6LcO9+c2qyIzKVREdKNnV1cUJdXT1y8goQFOALOzs79lFS6bLi0nKuKGNna8MedKrPPnJoNI6dOMV/pxUAT5xK42owlFiqqe9Oy3oXFBXBxdkZNtYq5OYXnV7Br46Fv5OTI/IKCuFgb48AP2+s/Hszi3daAZD881TujJK0HB3toVY3sQc+4eQpuLu4QKlS4uSpNF6h1dhNKssYm7icTwh0DQGJup/NvWWwSbztXXNdylnPJiDCXa4IoxEwFQF4xw1XcHlHKs1IyaeeHm6YMXkMflzxF/z9fFBSUsYlGadNGo1Hnn4dJMgH9O0Ff18vFtk+3p5468OvEBUZjt6R4UhNz+K6w7RQ0/GkZPSKCONqCFQBpn9UJNIyc9CnZzgysnNgo7KGn683V1Cgm4CYw0fRMzyE54DqE9MS3tk5+QgNCURIoB+27zmIqF4R8PX2wjsff4Pa2jqjzZfmRKZyw2X0gcsJhYCFEZCo+9kT3vJpo6l4/y3sspThtiAgwl0uCaMRMBXLxWvPPISN2/YgLCSQSy7Soh2Xzp+OP9duQVJyGgb2782vLZw3HQ889RpH5Pv27oGB/fpwSbLwkEC8s/QbjB0xGO7urlzCkUo2lpVXIC0zGz1Cg/m45ZVVHKmneu+R4aGIiUtgEU7R/v2xR3iRp5S0LFB9eR9vD2zatgd9evVAfEIiBg2I4og/1SgmMU99/X75KhHuRrta5URCwDIJtMxpsdR1G+QmxjKvf3MYtQh3c5ilbtJHUxDuKpUSzz92D5b/uQ6lVBayphaenm4cLd8bE882GB8vD47Cu7m6YOvO/XBytIeHuxucHR1ha2sDdZMasXEJ8PJw5wg9WWzIfkMtIyuHo/JUKpLqxtPrZMfxcHdFcUkpamrqEODvg4qKSjg7O7Fo10TfyfueV1iEpsYmRIQH8zLemTl5vDgJreZaWlZutIWXtC85c81N6CYfGxmGEDAqARGsgFhkjHrJyck6SECEeweByeadJ9CVNdw1vabkT4p0r9+y60w5yM6PyDL2FOFuGfMsoxQCGgKWLt7FIiOfBVMmIMLdlGenm/XNFIQ7IaWIeGtJnhxNb1SjvqGByVM1GarpTtFzS27mJtypv621Q43WljyNMnYh0CECLb+v9bWiaoc60QUbW/pNSxcgl1N2kIAI9w4Ck807T8BUhHtrI6CFjigSn5mVi6SUdN5k2KD+KK+oxPGTyZ0ftA570g2Cq4sz++JNsZmycKcfWWrX2VbrjI4qQ1AjISJiXmdssqEFEmjpd+/uyZktRbtUkbHAi94MhizC3Qwmqbt00VSFe6C/D6ZOGM2JpB99+SOi+/ZCZXU1bG1suOoMrdw3duRgri6zcdtuDOofheycPE4oVSpVyMrJY0/8qZR0FvqREaFcIrJPZDh70ynplbz1vXqEIfFkCsaOHIKa2loUFpdwAipF9EcOG4hVazdj2KABKCwqxh9/bzKZaTc14U4/rgNVDRjURmS9o+Dox1lEfEepyfaWQMCSKkqJaLeEK7p7jFGEe/eYR7MYhakK93kzJiH+2Ak8cPt1WLdlJ1eNOXYimUtAfvjZMvTr0xPBgX5wdLDHiVOpCA70x8nkNEybMArHk1LQ2NCIEUOjsXNvDIv4i+dM5STVuKMnMGvqOBw4dBRpGdlcuYYqy/QIC+bjU9IrJa8eOXYSDQ2NGDdqCL79eSUumTsN733yLddyN4VmKsK9NRFBfEh4H2pQMSr+eyuWGG37jCY631L4a47zVZ2DKWCXPggBkyBgCeLdEsZoEheTdEIvBES46wWjHEQXAqYq3KeOH4nBA/siLDgQy35dhdHDB7EInzVlPF5++2OMGjoQC2ZPQWpGFtZu3IGeESGIOZyARQtm4sjxJPQIC4KvjzfWbNyOMcMH8QJKlVXVcHV25ooyBw4fwbgRQ/j1DVv3YNTQaOw5eBjDBw/gKjYJic0LO1EEn6L6x08kw9/XG0u/+kkXrAbfpquFe2s/qhQhp3YhIlsj5knItxTxluLnNfjFIyfoFgS6s7DtzmPrFhefDOIcAiLc5aIwGgFTKAfZ1mDJ406JqNQ0yatKpZKTWEcNG8gLMm3evvesSjS0D/loFFrJrvSalZUCSy6dx7XiM7Nz+ZhnH1/B0XTNeegwKpWKLTP0GvWjd89wXqnVFFpXCfe2BPuFiPW2eNIYWwp4sdCYwtUnfTAVAsb8PBprzCLajUVazqNPAiLc9UlTjnVeAqaycmpHpokEN9V4JwFfUlau065Um93b0wOFJSWoq2u9wolOBzKRjbrix62rKju0JuAl+m4iF6J0o8sJtPZdYI4JnK19zglud0++7fILSDqgFwIi3PWCUQ6iCwFzFO7nGxdFyckPn5yWwR71ls3ezg4qpRWvhlpUUoqSkjJOSG2rBfj58FvkkzelZux5034yQ6K5Ld+6IRm1/GEX8W5I2nJscyLQlng3lwRvc++/OV0r0lfDEBDhbhiuctRWCHRF5La9iaAFmZQqJRobGznJlGq5U6utq+OKMFTXXWWtAploqqqqoVRawcbaBmRvoW1HDInG9l0HAAU4Kt+oVvNqqORdDwkKgL29HVek2bxtL6xtrDm5lbYjO4yNtTUaGhtBB6fjjh81lH30qelZ3AeqTGMKzVgWp5aWHFMQy9pjN8fIoilcP9KH7kegrYi1KXxm26JNfaZclpalY025z93vypER6YOACHd9UJRj6ESgNa90V39p3nXTEq4WQ8mkyakZ6B0ZjpBAf6xev5XLOWZm5yEsOACBAb54+pX3MaBvJHvePd3d8Msfa7gMpJuLM6J69+CFm0pKy1jY5+blw9PTnUX4oP59cCwxGZk5uVyhhhJWHR0cMCAqElm5+XyDUFFJ9cibuNrMwH694e/ng+f+84FJrO5qjKRiUxTtmota+4ZTxLtOH3XZyEIItHZTT0Pv6u/1lvjbqkhlav20kMtGhnmBBES4XyBA2V13AqYo3N984VH88Otf6B8ViZBAP/yyci0WzpuOQ0eOY8/+Q7j9+sVY/uc6LvH40ltLMWf6BBbaPl4evA3ZYUYMGYDdBw6hd48wkN3lnY+/xZxpE9C3dwT+3rCDa8L37RXBpSCprOS+g/FYctk8nEpNh5ODA5/7lbc/wW3XX46k5DS2ykybNAbvLv0W1TVdH3VvuQiLvsVry+uiMz5T4m5Ii5GId90/57KlZRFo7XudCJhCedXzlZA1F2uPZV1NMlpdCIhw14WSbKM3AoYWgR3pKFla3nvtSaxev43rrtPqpY729nB2dsTaTTtRXlGBcSOHwMHBnss1/vLHWi4L6efjhcSkFCSeSoWLoyN8fTzh7OSI6ppapGdk40RyKoID/LgSTUZWLttw6O9UtGb44H68EmvP8FA+X15BIQqLSjjSPnvqeCSlpKFneAgKi0t5caatO/ez/aarmjFutrSviY6IdponWgwrL78Q7m4uXLmnpqYWBYXFyMkvgJe7G9zdXZl3754R/PQiITGJt6W5oOo/VMmHFs3SpWmLAInU6ULMsrdRqKyhcnKFyskFSjsHWNnYwUqlgoONNaya1GhsaEBjbS3qaypRW1aCmrISqBvMN5m9rei7RsQbSyi3t5qyfHYt+3PZHUYvwr07zKIZjcFYfmldkJAYv2jWZCz7dbVOlhQq1ThsUH8UFBXzKqn6bgo2y/zTSOzX1tayyOyqZuhSkC0TUTtS6tHWxhpXX34Rl+kkqxLVvt+x5yBCgvyxa98hDI6OYhtU7mlrUnS/3vj8u+UYN2ooqqur0dCo5qceObkFOuMV8a4zKgvdUAEbD284hETC1jsAKgcnWNmSYLeGQmnNuSzu9jawpkqy6kaoSbzX16Ghphr1VZUoz81AccoJVObn6PSdZGqQ2/K+a/pJUXhq+hbx7Yl1zTk78v1iamylP0JAQ0CEu1wLRiVg7Aol5xuc0sqKE0x1TQIlYU0Jpo2Nao6ia+q466qrSfjTMboygt7RyTZkQrE+RPDN11yGNRt3cDLwDUsuwWvvfoaF86ahvLwSxaVlcHN1RnV1LUfXhwzsh3c//gZ33nglP+WgvALat6a2tkNYtPvdkScEHTqJbGxWBBRKJWy9A+E+ZDzsfAJp4YZW+2+lANxtVbChv7TR6MlQRW4m0vduRVlWGtSNDWbFgjrbnoBvKeRp5WONqG9t5WPN9poEU82/WyaatgZKIuxmd/lIh9shIMJdLhGjEugOi3hwJRqlFdtjqMyjrrXaycuuSYI1KvQLOJmhnpBoR/IvxDNPi2SR0KFKPSoVVfNphLubK5fhLCopY8FO73u4u3FVIBLrtJ0CCjShqdUynrrg0th7LqTvupxHtjFtAgprGzgEhsO510DYBYQ138yfp+ki3DW7N6nVKMtOR07cfpSkJ6Gxrs60YbTSO42Ap7dark5syMGYgr/ekOOTY1s2ARHulj3/XTL6lj53U4uIkNUiPCQI1tYqpGflINDPh6vDuLo6o7S0nKu+UJS+pKwCZeXlnJCam18IeztbFvMpqRkcme8ZEYqi4lIu+Ui2Dm8vD5xISoUHCUuVEhu27ubFnSgM72Bvj+KSUp2j/8aaOEPlJGjfEOgStdZeeVb77xoOrb3/j4iiZyL/rIzbGrv2jt9yH308LTDWHMp5DEOAvOvuwybBISAMVrb2Op2kI8Jdc8CG2mqUpqcgZed61JaX6nQeU9zI0CJexLopzrr0yRAERLgbgqoc87wEWopB2nhKuafJULv84lkcoa2oqOTqMRSlPXQkEUOioxAbfwxRvSKQkHiKBXhQoB9XgqGEVS9Pd05abVI3wc/Xi5MeSZAH+HljzaYdGDkkGieT09iaMW3iGLzw+ocY2L8Pl4gky86fazd3yG9taGCG8rdrH1eXmzby+t989WXIzs3Htt0HMHf6BPawkw1m9/5DCArwxZTxo7B9z0G4ODth8IA+OHw0EQOieqG0rPxMTX7KS6AEYuJN5T6petCPK/7i41y5cC5y8wt4XocO6oe/N2znJNfzNW3xbkrXr6GvC4s/vkIBO79geE+cD5W9U4dwdEa4a05QX12FE+t+Q0lGMro08aVDI257Y43tZaCq2QrUkYi8RqTTfl2xQJueEMhhhECnCIhw7xQ22elCCBjSN30h/dLse/sNi3nhpZVrNmPJpXO5wguJvrEjh2Dd5p2I7tcLcUcS4evrhR5hwSgpLefa7MMG9cPyles4OZLEPbWy8gr07hmOJ158G4/ccyMOxB5hoWlrY4OPv/4Zvt6eWHzJbMQcTsCufbFcC95UWms2GV2i4+31X/u4ugheYhQRFozovr2QcOIUeoaFYP+hIyxeSKD37d0DgwZEIeF4EhrVjZg6YTS+X/4nZk0Zj1XrtuCKS2YjLuEEvD09uHQnlY1ctXYLHrnnJtz+4DPoF9UTZLmhikEnT6VxDsIPv65ubxiQqHu7iLrfBgoFnHr2h/ugcVwtpqPtQoQ7nauuogzp+7ch72isWSavtsdLOyrfcluND/58Hvj2ji/vC4HuQECEe3eYRTMbgyn73J2dHLD4kjm8+inVaadSglTqpa6+nldBraiogoO9HUfNa2rr4OrsxKKParXX19fz6qtWSiu4Ojuz1Yb2o4g9+eBJgNLfqdJJbV09R4NJdIaHBmHvgcPIbyfCa+xpNoRNRjvarutNQGSPUCycO50rwFBE3c3Vhcs6kp3poy9/xPyZk/hmim5+jp1MxvyZk7F20w5+/dV3PsWLT9yL4ydTeN7oqcbwwQM46p6Slsl2JVogi/Y/ejyJb84osv/O0m90wi1Rd50wdY+NFAq49h8Bt+hRXNqxM+1ChTuds6G2Bpkxu5B1cGe3EO+6VIRpyZqi7PquTNOZ+ZR9hEBXEBDh3hXU5ZwwhCjUB1aq/DJ+1FC2rmzbdcDgCyCRaCfBTyu0UhKlqbTWbDL6SMTsaLRdVx7aHnW6kaKqP8ZoHbX9GKNPcg4DEFAo4NJnMDyGTwFVkOls04dwp3M3NTYidfdGZB/ah6amrlvnobMcaL+WAZzz2V/oc0aN7DRkrdG21YiIv5BZkH3NkYAId3OctW7QZ1O3y7SGmKLwNjbWnU4gpQonXh4eKCwqNvmSkIa2yXTmJoDEOVX0qamp4UWxqEIPrWLb0NgApZUSNrY2bHGipxzU6D26GSL7kZVCAYWVgkt50t9p2+rq5lVpbayteRtKLiYPfEdvoDQ3obr49bvBR9cih+AQ1AOeY2ZA5dhxe4w2MOXpcpDW5ykH2R5gTd2a+uoKJG3+C4Wnjre3i0m93/K7v7Ofm5YlJzt7HJOCI50RAjoQEOGuAyTZRP8ETNku03K0/EOpUMDD3RVeHu44cSqFNIv+vQAAIABJREFUc8NI4LWscEIR++AAX1RW13CtcG0RSEmQtIDTlp37eMVOU26GeCLSGZuMhhFxffDO6znXoLa2Dl6ebqiorEZkRCi+/+VPBAf6YcGcqdixN4YTiilpdfTwQfDycMNvqzewKHd0cEBmdi5cXV3YRkO1379c9hvuvfVqtsZQbgPVfH/l7Y87NDVil+kQLrPbmMS638zFsHb16HDfm787+D/+C+l1NxsldBXumv1p37OP1fxKdWkR4n//DtWl50+k7nDHDbTDhSy41laXtAW8RN8NNHFyWJMiIMLdpKbDsjpj6tVlaDZUKhUumz+DE0oTT6Uiv6AI4SGB8Pfzwep1W7nCCZV4pKRIqn6SX1CMsSMHIybuGEIC/TB8yAAs/eonjB42EOmZOSgrq2AP/OjhAxEbfxx//LXR5CbdUDYZjcDtTLSd2A4ZEIWd+2Jx1WXz8MOKv3Dp/OkcPe8XFYlly1fjolmTsGrtVjx09w347JtfEBjgyzdaGVk5HEknXzx52ynqTjcAd99yFfbHxGP+rMl4+6OvUVRcgmsuvwhPvfxuh+dEcy3r6tvv8Alkhy4hoLBSwnfGItj7h+p8/n8E9mmx3Xzfz02pUMDZ2qpd4U6ba8qZniPY6enR6d7QcctyMhHzy5dQG8kepjMIrQ2NYSmThdE6MzOyjzkSEOFujrPWTfpsDlF3SiR96M7rOVGVSkTuj4nDxXOncnlI+vGkqiYk5ufNmMR++JLSMjg5OSI3r4BF//DB/bmCCS2+RKUGKRpMkeDV67ehf1RP/Pz7mg5bMww9/aZok6FVbm+7YTFSUjN5sSUS4L/8sRY2ttYszqnazOSxI5CVnYe4hESEBAWgb+8IjspTWc6amloE+vuisLiELTJ9eoVzScmQQH9U19Zy9L1Pz3DsjYlnUd/RJnaZjhIzg+1JZPeKhufIaVAoVW12WFtEayT1uWKbdm+OuJNwV2kt1KS9f6uR9RZCvflI/wj7JnUjTmxdi4zD+0GLNplaM4Zo14zZmOcyNc7SH8shIMLdcubaJEdq6lF38rQvumgmCopKEBrsz1VIRg0bxGK9uKSMxffGbXu4jjgtsrT7wCGudpKSnonovr3RIzwYX//4O5wdHXkxJn8/b0SEBnHyK0XlY+MSTGpeDBVtp0F256i05iZUfLYmdTlfUGfIIkO12u18g84c58y6qGx/OW2AOf0ii2lW1edG2jX7UcTdUaWAij3uzdtpNLz2vv9YZJq3Onub069pRd1LszNweNUvqC4ruaAx63vnC7HHdbYvIt47S072MxcCXSbcKYJG5fIoKqndyBNM0S9KFlOrTafKhrlMqLn10xyi7pqkyBmTx7BVQ7MwT0uPO/3Y8hqdLZY91/a5azzxra3+aQpzZ6hou75/wN1cnKFuakIVJahaq+Dp6Y662jouzUkRebrR8vf1RnZuHny9vbjEI/nkyetO7zs5OiCvoAhKpRV736ne/oU08blfCD3T3NcxvA8Ld4XCSktgt+I11xbxp8PhZ0S8lpCn10ivO6qsTgv3syPn2lF6PssZb7xG3J8t9JsPfbo/TU2IW7MCmUcOmRTMrrpZ1/f3jUlBlc5YPAGjCXfyolIdZfrfzs6Gf2Dba5TAR7WyaXn5zlR7aO/48n7XE2hNuFOvdFmYx5i9p+uVqo9Q/faOVh0xZj8v5FyGjLZrH/tC51alUrI1aUDfXti2az8vkDV76niu3b5owSys37ITfr7eOH4imSvMUCLqlh370TsynEvn5eUXoaqmBiEBfvy+t5cH3vvkuwtBB32O74I6Ijvrh4BCgYA5V8HeN7DNyLotW16s+AaSBHldYxPsVArUNDQnrdvQiwrKYlegTq1m8U+/gxrh/k+EvrnL542snyXiNamup/c7feNQnJWOXcs+NZnvJ00QQNe8D8pjsbezQ1V1NQfvNIE7+r6lQB8tjEb8iLcuTfOZ7ExOjS7Hl22EQFcRMLhwp5Jsri5OcHK05y8z+gD27dUDPSNCePlyiozddu3lGBLdFz/9/jc2bNuNgf16IyjAD/EJJ5CakcVsKKGMFq8pLa/gv0vrPgTMIerefWi3PRJDRdvpjPoUtmQz6t8nkr9XLpk3DW+8/wUnrL699BvMnDyWV6AdMrAvPNxcuWRkRFgQVvy5HnfdvAS5eYW80NX23QcwbeIohIVQHf0G/PuVdy9I8OhzfJZwrZn6GG29/BA8/1oorKxO21TOtr+QdPZysGax7WirRH2jGg7WSrjZqeBiq0KIqx3WnixEiJsdSmsacLKomo9jBYq4KzniTv9uab1pLxFVI/A10XjtRFjyt+/4/hMUZ2V0OV7N50FX6xgFRq6/8mIcSTjJN9i79sdyIr+7mwvSMrIxe9p4XnyNCgLQKsq79sVwZa/2mljY2iMk75sjAYMJd6p5TeXvnB3tObpOwpwS/GhhlGVL3+AKHK+9+yl27IvBS0/chwFRvbDs/+1dB5gUVdY9PTlHhgkMOecoOYqAIgYUAybE1XXV9TfuuurqurrouoY1RwwYFsWEICgKCBIkSM6ZyTnn/H/ndldPdU91d/VMT5J+36dMV7169epW1avz7jv33K9XYek3q3HnwmslXfnu/YfxxHOvi6QbsyWePJMoH9fCohLkFxa5qTTt8YnT6HN78br/TsyteRla98CVnipXU0m4+uHp5Qk/Hx8JPo2ICENmVg7iYjrKBJ/ykKTGnElIFmoMxyCu2gUG+Ak1hoWZa+nZY0bcgsJilwF3vR7G3/Pz1N6vreO4GQgfOEouw5LCYrwyteKLmhnH7QTnQpkzHVzPZq+nyogcpA2evMKRt8tzV9NkVDz5hH27sPeH5a1ufsUJ4Mzq2piRQ1FVXYWu8bHYuPU33H3bDfhuzQYUl5ZK5uQt23dj8/bdmD55LH7asFX3NSp0HWf6ortxd0W3BVrBAs0C3OldjwwPNXJKfX3x0qKHhW+qAPVH7v0jxo4cagbq9/zxRkyfNBavLf4UP27ciqcfuVdUOD5Y+jW+Wb0Ot8y/ApfPni4e+udef1/MVF1dI956fozdpf1bwO11b717qEWRYW9cCUCbIgXZepZx7sytxed1rpfu2o4swMyoPa76E3yCQ1Syiw3pKWG+Xgj190JJRS0iArzh62VAdkkVQnw94e1lQHpRJToG+qKwohqhfl44k1cKP7Yd7ofC8hoYDHUoqjBm+DVz1S2CVeuDX+uVZ+r7UT9hqPfelxUVYs3bL6K2uvXyRLQ1L3db64+j58+9320BRxZwKXAn/ywyIlQCv6isUVRcLOBaAeqKB/3iC6bg9gVXY+uOPfj3q4uhAPeX3/lYqDJLXnsG4aEhuOfRZ5CYnIr3X1kkvxd/8iVWrPkZfXt2Q1pGNgqLi5FfUIS8giJH1+ne3w4soKUwo3eptR1cXpvtohZFxpXedl54Y4H7yKEDERQUgMNHT4pnnDKQTKIUHxsjCj5TJ4zGoWOnMLBvT1lS50rfzr0HRbmHge+1tTXiQEhLz5IleCr7kKZ36OhJGVPiO8XItpiOHbB732H079tT2g0K8Edyaobue+YOhtNtqjZf0Sc0Aj3mLoSnj2/DpEcmtEz4fF6nEIyMC8Yn+9Jx7eBoZJVUIb+8Cn06BOJIVgkKyquQXVqFnuEBOJNXhiBfT8zp2wHHskqxN7UIXcP9ZLu2uoylao0mcBfEb/yfok5TU1WJte+/gaKcrFazM8cTlvtLtbPMEh+QFrNs+Q+4cPok5OUXYOWaDfjDDVdKcjpfHx8MGdgXXTvHYfVPG2W1nivuRUUl+GLFGkydOFo87n+86Sos/WoVLr1wGhKS0+x64RuzAtBqBnSf2G0BBxZwGXAnaI+OipTA05lTxgsw33voGJ564U306BKPF558SLpy232PCU3mjf88Lvz1ux9eBAL58aOH4bOvVwsd5vPFLwo3df7tD2LCecPx0P/diryCQtx23+OiIPHaM3+Xtuh9P3z8lNTNzG4fmePcT6RtC7gpMy3/dLSEt10N3Pm33iVrBqHyw75h8w4MHdQXqelZuO9PN2H/oeMYPLAPlny2HBfPmCJymwxApUoMAfjZxBTRap8xbQI2btmJyIgw4bxzOx0JBPfHTpzG6JFDZCXwyxVrUFRcigH9esp48/V3a0WNJjQkGAeOnBB6n6PiBu6OLNR+9gd17omuM6+Eh5eXhbyjJR/dhhykWRrSShXG5Ekn7g/y8oIX+TQmmcd6UF4Pwi0UZWzIQUptq6DV2ppqbF72CdJPH28Vg+sJCO3ds6uAcE6ST5w6K8nsdu4+gC7xsfDz9RVc8PiDd8q1fbxshXzf6QhkEjwCeHLdP/lihcS6MQiduTNIr/l58w6b1+z2urfK4+A+aTNZwCXAnaA9NroDqHnNQtoLvegKuCbFRfGqv/3RMqz6aSN6de8iHjKqOlgXJr1hUhW+wPf/aYF41RRvOwNZ+bGuqqrCQ0+9KECfxQ3em+kJaeFm3V73ljO4LdDeHKscjeG4k5d+49WXIMDfHwcOn0CfXl1lzBg6qB8YmXY6IVniX7bs2AOOGVSsItjmfgLzsopK0db3MHjIWEIATw/+sZNnRCGIOvwMfqNU5OZtuzH/itmiu382KRVJKWkoKSkTTq2e4g5O1WOl9lEnvM9gdJ56MZg1Va38YgbYJiDdr0MAKmrqMKNXBBLyyhAf6oeE/HJRPjmdV4quoX5ILqyAv7cnDmeWGFVlPIBAb09JwKQOLNUC4UYYX6/zrgfoM0B1x6qvcWafvufW1XfEWSUZ9fm5QsaYk+Yq/LY0x9jWXP11t+u2gC0LuAS4x3akp90X8+bMFFDOTIQKwKY+8p1/fUr2c1bMZWxFWaZvr+6SlpzZJFmo7pCZnSNL1Axk5ceWH9hJY0cKv51g/9+P3S91X3xzCTZs3YH42Gjhw/+wfrN4zehRc5f2awFbXnf3gOv6e9oSFBml140FthIEWFdn1sdvq1Kcjb0+199Vd4tNtUDUkPPQafwMo3672qNtQtJKsGmvSH8woVJxZQ3C/bwQHexjkoT0EKDet0MA9qQVoaSyxhyIKqoyPiZVGVNHtQJd1TruRoDfkNuubLFIzoQ67P5pNY5u29xUMzTqeEc0GTYaGR4mAeSBgf6y4pWanilOP8q0kg5HUQt60SsrqkQCkk68yspKBAT4S34XUmuCAgJRXVMtDjwPT0+hvXECbq+46TKNuqXug9qgBZoM3CPDjUtXN119GeZdMlOoK//8z+viSX/ir3ehb8/uwmMnv50v15WXzMTU8efJMQT1ZxKTzWCbgJ4vctf4OAH6BPA/rN8koJztzZ09HQvnXyGykZ98uVJkJcmfp0rEs68uFm4qgTsBvLu0XwvYAu+uDJZsv9ZxTc9bw8ZNDd5UAI4avHt4GMzqUvaSWilStNU6aC+NsXBjOfyNOZf7mOa1QPSICYgfO9XIHLcA7vW/NektGtQVE9Y3Zz41JmDygpeniZeumgwoHnXLY5wPUN2z7gcc3LyheY1ko3W+4/biYyLCQ2UFjXEmA/v2QkCAHz77+nuUl5ejY4dIJKWmy8pZdMcOGDVsINas3yyOu8LiEjDpGqky5MGT7hYX21EkI1PSM5Gbm4/O8bE4cvy0TWqb8o66vyOt8mi4T+pCCzQJuAf4+wqvnYX0GMo4ent7C+B+9OmXhIMWEhwo3NOrL7tQgHdxaRnW/7JNglBzcvPF4x4SFCRL1hlZOSLtlpyaLqB8xtTxmDB6uBzzzpJlIh3J7Vzqprf+ib/cJQCf/Hdy6RW5yJS0LJmZu0tDC5B+4O3F7JJ1mjSltmIzLcqMqwMm28q1tnQ/WmtVQ7mnjV09oaeOE3iOEQJuDAYJYCN9hpKP5MhSEpJJ25T9CshnsCon9eoMqYREtqSgnc1sq3jz3M9oSz/Nrj9f3HmT0Wn0ZGNCJAVFK7QVM9A2YEDHQBSVVwsI9/fywMhOIUgsKBdlmbN55RjXJRS9I/2xLakAXcP80SnEFxvP5iM60Bu9IgOQUVyJ5PwK+JgUaHpG+ONINp9tywypisddPVkwe9tVwF+pt3fDT9i3Ya3rDeOgRT3a7YxRm3/FxQLIAwMDBB8kJKWKs44r7JR6ZkzJwuuuwIYtOyRwnLKtlIDMzS+QVfmklHThu/P3jCnjseL7n3HZ7Gn4asVPIh1pq7h57i3+SLhP2EwWaDRw54ctPrajJDnhchXpMaSyPHrv7cIlpff76ZfekVn0o/f+UV40Sjt+s3qtBICdP3mseOOZcty6lJdXYNuu/fhpwxakZWbhD9fPEwBPsP/mB5/J5/bd/z4lHnyCeJ6H4J18V/JWS0rLkZaZbddkHDDo4ddTKD1ZWl6hK0hNT3utVYcSnbxupVRUVCIjO7dNJrSyxb92A6OmPT2taVcF3OoF7j7eXrhu3hxEmJbWs3NyRSmG48u+A0fh4+ODTrEdERwUKAFuBO38yDNA9fips6isrJLVOi69Txpr1OQODgoQPjyX5nNyCzBt0his3bAVHaMisWf/EfTp1U348UMG9cO7Hy3TnSuiqZOSpt1V99GutEDcqInoPGaakSajQu7WtJlu4f4oLK/G5G7hOJRZjKKKalTX1aGmtk6UjDr4e+N0XpnQaKICvXE2vxx+Xsy2akC4v7dMGplLkDKSPp4GdA/3x47kIrOXX60Db8sbr66jAPtd69Zg/y/rXWkSXW0pY4urPdrqVTVdHbFRSc/Eointu491W6ClLNBo4M6PYXhoMP52963i/X7jg6XCXyeYvvWGeRJMyg/kokfvBYH4v19ZLMCa3PfIiHChzmzduUe85PzgEviHBAXKB3TowH6YPHYkuneNx75DR/HGB58JyKdH/3RislBxuO/8SWPxzkfLBFBTEmr+3Iux9JtVMkHIYFrzsnKbduwcFy2ZF5VkLLYqclLCSQELJwSc5RPIt7cSFmJc1bhh3iWy9MjENAwUTs/KEbWOtlhayzPcFm3hij61Jmhn/50NUKXCxKK/34Odew7KUnhJWbkEm9JrTqodl90rKqtw0fRJOHT0hLzv9OJxQsrU6UeOn8KBw8fFS/+nm6/B+l+2IyM7B9ddeTE++WIl5l58AUYPH4wPln4jgJ8ydZShO3E6Ab17dBV5OcpGOipuRRlHFmpf+2NHjEO38RcYtdXNKjFGl7uSP1UdNMosqATrai12XjGP9TQAtXX1CZuEKuPtBSUBk5+nh/DiFcF4dbsNee42lGxUlB6uMO1YswoHt/7S4kZ3BrhT1pW0GDr7+L7Sdv5+vjhxKkEUoLhqf/JMgqzgjx89XDzvDLwlLYarZ6S8nTqTJMHkxBekyDgqbuDuyELu/e3FAo0C7pwBE/h2io3GG88+bvaac2lr8Sdfib46ATwTL1GZgbSZS2ZNEw48wf3ij7+Upe0pE84TQN4xKkJeWn6QGaBCUE9aDF/q2xdcgw7hYXjxrSWyn/QY8uhJjWHgCoNTqVjDyQMLX/g7H3pSvG0pdgAp+3/jVZfIsp2jwvMyOJbceg4gaVk5Mti0p9KlUzRmTp1gVvth3wmInnrxTQHuBEBtsbjBu2vuii3QztZd7SGz1WN1H/R43YODA2XF7pRJOUqrXYL74UP649edezVPS88nxxqleHt54eq5F+HgkePYd/CYXeP6+fqYaTf2KqqDfPVKXbrmrrpbaQ4LRA8cjl7TqCrj0VAOUsV5j/CnJ90XXDSOCfJFkI+neN7pPacnnSozBeXV6BHhj4rqWqQWGRVmTmSVCs0mNsRXsvVmlVQiMtAHm88WyOWoJwv2aDIK/16tTlNXV4tN336FY7tsSyM2h83YpjMc8vlXXiyr5f1795D3s7ikTIJNyV2fM2uqOJZeW/w/xMfFYNrE0dj06y6MHzMchUVF6Nq5E5Z89i1GDR2IHt06i0Nw0Ytvo6LS/jfZDdyb6867221pCzQKuNMzzkRLLLEdo3D15Rdi6vjRAuCXfP4tlq9eK5726A6RuP/xZ3HlnJki4ciA0vWbtolHnl5fzpT3HjoqHFV6zen95my6f5+eQr/58rsfRaXmzoXzMf684Xj+9ffFM//Y/XeIZ51Amn+fN3yQyEGu+GG9JGji3yzpmTk2M6s6A9yVm8J2OWGgFy41M1smB+2ldO8SJ4G9jDNQCqPwb3/wCYerE619jW7w3rQ70FTQ7mmoQxffcoR6VqO8MhBFdUBatQfq4bD+/jU3pYSrSlwRo2qFwm9nXAfBTXMFprr57frvf3uoGdG9DwbMvgoe3iYdd7MsY72yCx8oetp9xNtuVIrpHOaLkzlloAZSXR0Q4O0pgN3HywOllTVCk/H18hAPvCjLGAzw9DSgvKpWtpdWcSVXLRNp+mWh1V7vdVdAfj333SAZU39c+hESjh5ucVM7A9z1dE496eY7PHbUEGzZvkfzUD0xKW7grsfq7jrtwQKNAu6dYqIkKJVcU0VHnQCedBUuO58/aYyA7UcXvSRJFkjPoHwjpR6ZTIncciZN2bB1pyxjk1JD0C4SUFVV4q2/dNY0XD77Ahw7dQbPvrJYNJZnTJmAvz31As4bPlgmA/f+/WnhZ3MSoAB2ts39O/ccQEFRMbJytOUhGwPceUM52fjLP5/DyTNJSE7LbA/3WPoYFx2F4YP7YdEj95pXSL5a+SOWLPsWSSkZzQZqXGUgLelCtq3Hc+uqPrTHduyBdj22eyg+AVdGZcHLYAzjPJU6SP7l6v6PpZ54v8jHKbM4S5dh41yN69m9iyhIUC6OK2CkySSmpMk4VFFRBXrHCcznzJyCXfsOIzsnT6gvBPAsJaWlwoWvqq6RuqT6ZWfnwdvHG1nZubLvTGIKQoODhLbAWBk90pNumoxTt79dVA7sEI0RV5sypyp669aecIMBAd4E27UWWutmKo0BCPHxRFFljXG/h0GAem1dHQJ9mIDJgY67taKNnX4oRqWnnplTv3rrVeSkpbW4rV0BjONiOoo8JAtpMoxnY0BqVGQEsnJym3RNruhfkzrgPthtARdZwGngzmyGBL1UiSEgp7d83aZfse6X7UKRoe76u/99UmgY5IhSd33Zt98LRebpR+6VyHEGk3KJm9SZV9/7FPPnzhbKyiOLXhJv+diRQwSIkwbzyH23y4f6b0+9iL/9363i4b//8f/guSceNLdFWzAqnco2nDSQ//rYv1/B3gNHkZCSrvkB1gLu9ECThqMuXIYj515duMT3l38+L8Fttnj0BBH0ApCTy0IQwAGIA7e6MFkHI+25hM81Uq48VFZVawbCKpJ2jbn3/v6+sqRIVZ4xI4ciMTlVovYps9Vess7aAu/ugFXtJ6IpoP3uuCQsjElv0LAC3NU7lhV74Yti43Oupzjrde/ZrbNM7gf064WCgiLhoVN5ip7179dtwv/98QZs37VfAgL5/p88nSDUL1LtSHGL7hgpjgHG0jCYlQGu5LQfPnZK4lcYOM8kb088+zqunzcHHOM+XLpcF3B3e9v13PH2VcfTxwfjbr4bvoHBDeQg1TSWwTFBAspjgn3wW3IRIgK9waRMZ3LL0DcqEHvSCoE6AyZ2C8P2pAL4e3uATvWc0mqQ685iyaFXYL86I6qVBKUVgFd729leeWkJPv7PIlRWVLS40RsLjBlMPmbkEHl/OalmtuLBA/pg38GjmDZxDDIys5GQnIZZ508QiurL73yMm+fPxbsffaHrHVUMYY+DT4cfJwqk7WZk5sghkjFZApQN8u1WqHMcH+gw5LebdF13cVugpS3gNHBXaDJUj+HLphR6om+48yHRaL9j4Xzcdt9juP+Om+WDSxD98qJH5CNJLzzpLoseuQeD+/fBpTfeZQHc2d7Tj96LpV+vwtJvVkvSpuf+8RcB/qThvPmfx/Dlyh9FYpLc9tvue1w8/0piJqU/9OiTapOWQXm4hoOYFnCnag0HBesyc8p4/PnW6y02cyJhDfLVFfILihEaHCieFqXkFxQhr6BIftKLyP381zx6qxogDYcrBuT+sZCGxJUOLhm6urQHj7tyzW7wru/u26IX8WhHnvblAw6gi592YLcWcGebydUG3Jftp6tzznrdGcg2dGBf7Np3CNk5+RjQr6dQEXJy82TCGx4WKkC+W5dOMmnfve+wfFA5Ieakn3CImZ09PD1Ebq66qho9uncWp0Pv7l2QnJaOHt26YNWPGzFz2gQJauU+R8XtbXdkofa7f/CcqxDT17i6ZKncUq+rruxTwLdCYukQ6I2c0iqLzKjKV0CCU3284G1SU1Pz06U9VTCsOjGThZ68OhmT6SCl/VMH92P1Jx+2muEd6bhrdYxON3rTjTKudaLkRK47nVwMKidAJw+e7y/BfV1tHfr27i6B584UewmYiCGunDND3vvYmCicPpsslKfzhg2SFYCjJ8+I158OggF9ewpNlrS8tRt/daYL7rpuC7jEAk4D946R4ZLxjIUcdgaGEYCT4kLQSwDNjyVpGM898Rc88dzr8tG96PxJ+PPDi2Qwo7KDXuDOhEz0EhOkE/SPGTVUJgcE7PTsU+6NIJ/nYhQ6Z+sMblV47lzyzi8sbmAsZ4A7D375Xw+Lko1SlCRQnMhQc1Yp23ftEylLzuDJ6yeNhy/43558ESfPJqGgsBgdaMMAP/ToEi8BuoP79xbAwVJWXoEzCSnYtO03maxwgKBko5+PD6I6hGPh/LnmunqeAE6oqPBDIKNo4yvH0eP408at7YIqo75WW+CddVoq0FKP7VurTlNA+5K+hzE40KiTrlVsAXfWPVHlgUdyfHVdtjNed8m0WFraIgHhfSkHefKsrmtwe9t1maldVors1guj5t1oEnvRSoJkvCxOCkP8vODraUCgtyeSC8vNuQHUOvD1wN2AUD9vBPsy7sKYddUalKv12o3nqFelkd9mzrul6g2B/vL33sbZY0dbzeZNzU7Kb2Vpabk50NTX18dl772jrK4MhB09YrB8X7/67kdcMHmcUO2YEIpN0kGqAAAgAElEQVSefo5Bu/YeksRPo0cYVwg+/WJlq9nafeJz1wJOA3d6fZmCmBrL2XmW/HF615e+/bzw2bt37YTJY0fhzr8+iSWvPSPUF2q4//kP10uWU73AnRMBercJnOmxp4Th288/IV58Lm9zts4AWOtCmg2pL7aoIM4Cd04cSMVRiuKdp+rF4v8+ad7OSQQnE1S/UQP9W+97XCYWlKkj2P/jgqst2tN6BEnJoa2YmIqeQg5qPBfPqbe8vWQZVq3dKNXZf16H9TW0NY+7r58f/AMD4evnj4CgIISGhyMwOFgoDIVVQHFpOR44vRF9SrRlLB15lPXarj3WszepcWSXCSH5eLXXCYvLrlN06mAA/z6T2t+03wQaFIk8k+b1k1ne2FvhOD+CenLR0pMtrl6FhYQgx2r8sr7fDJRPz8zWpMO1Zv/b43PZ7vpsMGDSLXcjOKKDCaCrF0aNlJYZvSJwLLsEAzoGIbukEmlFFYgM8BFPbVUtcCanFNHBvoj09xKAnlNWja5hfgjw9kJJZQ3CA7yQUlCBLmF+OJ1XjsrqWhWItwbl9RMFy2yu9aA+PycbS55/BrWMlm2loifJ0dN/vxfrN22XFeV+vbojvlOMxK8wI+qDdy2UXC2Uat28bbespDHnC1fPSL/Nys6R7z6pcFxV/88/HsB7n3yF0JBgTBgzAs+89I7mlSurY87QKvUEvLaSmd2nPcct4DRw79Y5FrOmThDqCL25XGZOy8jGB0u/RnxsDJ78292iVEJ9dwaW8mV77IE7ZBsTL9FD/+jTL+sG7is+fh1/eeI5Aeik4Fx3+4N49d+PYsOWncJZ5bZrbrsf9JRdfMEUycTKfvDjzEnD6YRkTVlIZ4H7/X9aIAOGI+DOlYYRQwZYgHYeQ+CemZUtwP0ff71LvN96Cicr9z76DPLyC+TL4QxwJ5WHkx6ltGXg7kV+YWwcOnXrhuhOcYiKiUVExyj4+QdYmCkhtxQ5JUbZr/G7VmPCrtWaZtxf54cPynywr0Y/91rP/Wirdex52dlnR6CddXaN2KkQA+RficaoE3+fyYtoQEJ6P+NyvsK1NXFAlSX/OoMBcxP02Vzxutv6mNLzxTiYtb/8Kh9lBpEyFXpqagYGD+wDUs9+WLcJ115xsdBoGMPBuBrK1M67dCZWrvnZrDBDrXdS7fhuMglZcXEp+vXugaMnT6Nf756iA8+Vw/c+/RLdu8Rj4tiRomy1fPW6BspUaoqMM0CgrT477n5pW6D7qPEYMO1CoTsa3wJTMU1WOwR4CV/dkt7COvVcdarHUC1GkXUk0THQl8GpHqpES/U8djna9DJZUnRU75wGpYYa57+sWonfNv7c6reT77Wt8YZg+O7brhdcEBwYgNLycnnfmBDtTGIyxowYgqVfr5ZV6by8Ann3BvXvLflc+vToBm8fL/h4ecs25nC5746bxQtOOiyTQXIlXKsoDg1bTgJ6zxnonpWTJwncyKsPDQ1CWVkFAvz9JbidMTVc9ea22rpaWT3nWJOSliGxM5SKtpc7ptVvjLsDvxsLOAXcqd9OzrkSTKq2AoEpKR9MknTlLffiq/dfEk13ajGTJrPwnkclOJXeCGeBO19GBlK+8Z/HBcRfeclM8SrQg0+KDAE6vdt/uesWixvDYNe9B48iKTWjwQ1zBriT9vL2C09YeLopbcl+WXvcSdHhyoNSqCvPAentJZ+L9599JH1GKaQVsa3f9h6UQYrggfZVe+tJmaEMJYstqgz7qJ5YEHTc8+gzSE6rv/a2Ctx79OuHoWPGIrZzZwSHhUnwoK2iBu6OwDv3f1IXiveLbbf3e3iT7YF2Akt+RB1NYHr5leLzAUfEq25E6UYPu7EYUCcAHkjO7muEJaqskuoMk/z7rmRPJFbVx3bYsrG631of+pjoDtIXBozRo8YPK2NbyGUnT33foWMyEWY2VL475Kf/64W3JMCUy9spaZmoqa1BXn4RBvTtgY8+X4Ebr7kUG7fsRL/e3REWGiIf/EB/fwlyI5f15807cOPVl8oSObn1i158q0H2VPWqRkuvFvwentf2cg1BER1w3tzrENwhykRPsZSDpBRkdW0dgnyNspHkZHt6GASoUzWGcRgE6MyamlVSJcmYKPvoT5lJg0GyrPI48t753lTV8He99qOaItOAZ6+SiKQ9czMz8e2S95GT0TCgvKXtrbzXWjkNrPMqNLVv/NYqtFh7bTni3o8YOlAC2/fsPyzCGaSWbt2xGwP79sKC+XNFY/6bVevkfvE7y9+LXngbo4YNFN15Tjz+/vQrLqP1NNUu7uN/3xZwCrgzYKRzp2izfCMDKymjxnLw6AkBnNMnjxXvMj3lT7/0tiiYdOwQIWCd3mLSPpwF7qSlvLb4U3yz5FW8+OaHGDqon7T58jufSJsE6Jz1cuZOrj0/xqSWiLxkZSXOJDUMNNML3AmIqX9OqUt1ufvhRaJqYw3clTqkuZDWo8hlcjs57UxKpRSuWJDmowbX3Ofv6yuxAmrwzgnLsVO2ubfUZ2c/lcIVEGaQVZe2BNz54eoQE4MZl89F9759db9l1sCdB3ZOPYFrv3vZZhtH/SKwuKAOuysdUzh0d6QNVHSFl125jL/EJ+HqqGyFUSugQ/ExGuGFEdCn5fUR0CF7VZ539d9f5hvwQY4+W9sD71RtUDSYKBFL7xxjPowBarXiBPD08BROKjmo/HgyszFlIC+ZNVW85X5+fuIto9eM4wEnhQx0mz1jsowhP/68BUXFpfLx53b+R9DPIHCqSNADpy5uikwbePBbqAsenp7oPW4y+o2fCg8PzwaBo0NignA0s0TAev+OgQjx9ZSgVHLYiyurkVlcJYozeWVVklmVxdvTE1FBPvDyAMqra1FYXiuykgE+HkjIr7AIaDW/geqMrRrzYT6z29f9hF/X/ohaKqG0ctFDl7HVRb7LXeJjjapRVTWoqq4WiiQ92ZRq7d2zm0g9O1P06MvTmUb1KSaMDAoKkFwyDH7dumOPOAtmTB0POi6pPEMPPyf+W3fuxS3z52L5D+slsPWdJV84TALlTL/ddd0WsGWBRgF368YINKkUYw3cn/jP65g0bqRLgDsDXzkZ4L9cJrMG7sdPnZUJBakl1uVMYmqDbVrAnUCakpbqQhk5tQed+7hs99i/XxW5qNjojhYcd+7ftmufaM/TC8jltMrqalGEIb9/5tTx5uYVHXWtm8MlffLklcLVBWrkaxXy+V9e9LBJ9xaSdY4TAmupqrYC3MlXHzJ6NM6bPAXBocZEXnqLFnBXjr125cvonGbJ0Va3e8gzCO+VeGFvleuVefT23xX1HAF2nkMPNUbdlxd6nMWkEL472hQZ1qXXPbuod/0SvylKTqEBGME7sK3IgH+mOva4K+dXe7Cd7bctexJ821u2JrindC2Bvt7iaIVAbzvueu3HAn5BwZh4zQKERsdaqcsYr4GT2Pp1KaNHvVI45pYcdWNdgLlYhSrjaS8rq/FYvW9QVloqvlr8DooLtHOWtIa19YBlrX5xtYsTbEnG2C0edNp16RSLzdt3C42GORqSUhwrPiltN4bb3lR70bFAp6aelYCmnst9/LlpAaeAOx/IrvExkhyJHmh6wYxJEoAFf34YY0cOFSrH1bfdbwbZBJWjhg8CPdQvPvlXAbPOetxX/PCzBFgqQakzp06Q5SxSTAhYSQmJjorAI/febr6LObn5+Pcr7+LQsVO6qTJ6HgFODP7yxPMyeFBvnRrT6uBUgn/Sguipoz46l+AJIti/N559XDSjlULOLT3zWoUc/af+9n/mXcpkQasuvfMKZ576sgTtpOdYl7YA3OO7d8e486ejZ//+8LRDibF1L+wBd37oyHvnf/bK/jpffFDm65A+oud5aMk6egC7XmqMdb/f7HkGI4JKTPQYI2RQ6DFq2kxeSS+ztrGZ22sF4PeXAn9JcM4yzQHeCc6ZBp0azE0tbtDeVAu23+ODO3TEjD/8WTy/5kkqgGGxQUjML0evyADJhHoyp1S873SukzZDT3ul0F9YjGCcq0hqOUiFGWOmnzlppprqanz00vPISW99ioy6600BzHxvp00ag5U/NJ2v74jbrvSZylUzpo0XDzvpqvS6p6ZnISEpFbl5+SIMQaoe7yv3b9yyQ9gEFKKgtz4zJxdBAf7iqOvTs5us/PMbzuD2Tb/uwm03zpMEbxT2OHDkOA4ese1gcvIRcFc/By3gFHCnfbp3iRPO+h0LrxVzESgyQJVJlQjSGYh6wx1/xb8fe0DkDM8kJIme+w13PATSOfr06uY0cGfbnDQwARPbJqCl7CP1lpmJdf7tD2LYwH7SJ0VWkX0joKcnXivDaWMyp5LS8vR/3xaKTGpGNsJCghsAd2aHJVWIAbtGXVrI0n1UZBi++fBVc9ZSZ581pV3r4xiQe/uCq82bFf17rfZbE7jTM9VzwABMv+RSocg0tlgDd7VXSgGSpM6M27VaKDT2SmNBbmP73tjj9AB2tt0Ub/XLPRIwJri0IUXGxG1X6DKFFT2MMISeRpOH3ZrzvqsY+FuCZaIxR9dunSzqyHV3IiMkEr9s/Q2R4aHo3aubpDsfMaS/qEXRI6cElH21co389vXxkY/vlu270bVznIwF+w8dk2Qun329Wmh6DIzjx/S7NRuELsMAV062zxsxGK8t/p9wVvkfJem2794vfNaAHZtw0dm9cgnuYFRHd/L3ub/niNEYOv1C+PoacxXw2Z/ZKwK/JhagY5AvKMueUVSJYPLd+V7U1SGjuMoY260KbCVwD/Lzhrfk96j3yjfGahXl5djywyrs3rypMYc3+zHOUmboBDt1Nsncr2GD+0kSRXWJigw309dIe6uutj0pd+b8lJiePmUctv22T5ITDhrQRwQxOH4w8J0SkBPHjMCJ04nw8zNKVE4Zf54E2Y4cOgA7dh8Qah6Tw3E8mXfpLCQkpaBXj6741/Nvyhh0xy3XSr3Pv/nenNG52W+C+wS/Sws4DdzjYztKJHWPrp3AwEt+RBVKBlUd3n95kZnbTk43KSWUg6SWOPXVCTKp7a5XDnLxi0+KIg0BOnXjeSzbe+7199G3Z3ecN3yQ7FcKaS2cQFCTlbPnnPwCZGQ1TJWslypTWVktE5Pf9hzEhq07ZfmLuur04vF6rT3u9oA7qT6NLZSSZMZYdSG//rVnHoUfkzgxcDAtQxRoONvXKq0J3Lv37YdLrrvOaWqM9XUQuOeaVGWUtWStJWWCyfi0Exj32yqHAF4BZHqCOBt7/5w9jh8dlgW+xgRc9kpTALvS7mOdU3FRuDE5GNGGVmAqgUZJdXejooyylG9SleFhCs/9+9w6PJ/sHHDn8QTvvN5hnlXwWPQyDh44gvVpedi49TcsuPZy+YBSW5lqSZ3jYiRRyvGTZyWglJS8Q0dOSJ6HE6fOomf3LkKVSUnNAINc+VGl6sOAvr0E/H/yxUrc9YfrJHid1DvGsrzz0Re45XpjnEhEeCi+WvEjnpw4ENG7NgOJZ5o0MXJ0D93727YFvHx8MHDiNAwYNwnkvpvCO6TTao96/W/t6yFwD/HzFqpMUwp57Xs2b8KWNd+jskI7WVpT2nfVsfbA8z233yiqb6S90rNNLNExKhInTp4V9TkqSa35eYsovFx12SzsPXgMZ8VrHSYB41SH4reO38Elny236LJyXr0TbU7yiR0YH8cVcuZ/IZuAkwNijM3bdomzgs4Cet854VfOT+clMQeFJhJT0mSyf/T4aaHt8tucnZMn8Wpp6VmIi4mSoHmuBLqL2wKNtYDTwD26QwQCAuozJPKBHTqwn5yfdBbSQfhhpUrKI/f+UYAkVWD4cfzTA0+IXCMDNvUCd1JA+HK++ORDwm/ny3LDvEvEg89AT1JI3vjgM9x6wzzhdnMJigmelMKlq9z8hrx3vcGpSjuUgioqKRW9WS6XsegF7hwQOnYIlwkH6UVK4TKbLaqM9Q3lIMCJj7qQA08uPAsHD0o/UoLTVmkt4N65ew9cPH8+Ijt2bOxzaj6OwD2vtOGgZ9Z7sPJw8cCxv63CuN/s02eUE3CgZ2kNEO8MWFf6KP9WWkpmNsbIc8IL8HC8URdfiyKjgPkKdDOCdpPMhdrrrvz91NlarMtzHrgr/X4xqATD51+Lus+XYG+1l9yL/bU+pr4Z2+UHdOF1c/H+p18LHU3RXFYCZ5VtSpv8zUKK3xZO6HPzLY5R9ivtcAIh94MXVVfnBu2Neah+Z8fwmRt32VXoMWSYqL+olV70XqqrgPvRPbux+rNPWlWzXe81K3QVawdDbExH4bOTDx7g52eON+GkmXKtQUGBqKurRXZuvgSKE6zTw24weAjAZrAqA9S5naBZKc6CduU4CXo3jRPGcbB+rOHf9WOEDAlSlPHGepxRKFVax+i1m7ue2wK2LOA0cA8NCUJEWIiAZ0ZaK0CULw557gTp8+bMxK33PSZSjfTKU12FnuEtO/cI+GbRC9wZ+PrCkw/Ji8qkS5SEpPd707ZdohlPtRV6v9VqLZy5U6qRgS30tmsFqdkD7uSmM/BUKdU1NaLhal30AncGwXWKjRJt+/Gjh5ubWfXTRrGNVqEHkFljrRVnlLrWIJwexfeXfm33SW8N4N61Zy/MmT8f4R2MiUyaWhLzFI+7pfaxul3lg6psUzzyY35bjbE7VznVBQL5fdVeQpFgcSSrqLdxepfpWWYZ6lVt/lvP8fwAsrgCsKvPt3nQabNeuxGos5j47qIqY0C1V9d6b6O1lrvJ0JN3uYBT7leOBd71GVy1PGcEQcokWo/dWMeRHB0/+tb3wxUrGnr7567Xti3A52fkjNnoPWwkfPzrZX/19rqpwL2ivAyHdu7EhpXLRQGpvRRb4N1W/319vEXZqay8XDzfVJPSUxqr+kSP+OwLJsvqemhwsNDs6AjkCjuV88hX79enBzpGRohz8FRCEg4dPSkMAq4akDZL9ZnBA3qDfHlmTyc3nkmkLp45Bd+v/UX47+7itoArLOA0cOcLxeUeergZpEq9cPK8CJLpEeYDz2DNL1f+iMTkNKG4PP/6+yKndf8dC8BAU0oV0lO84JrL8eeH/2XWhaesI8s1l12IxZ9+KZKOPJ4Alt5kcuSnjh+NOx96Evf/6WZZ2rrn78+IfCIDRJhhTQnSJJVm06+/ISElvYEOM89hD7jrzSSqF7gr55s2cbSF1ryW1rpyU6+cMxMLrrlMVifW/bING7buMEep87yvPvN3s9oNE1Ex+JfKPvZKSwN3etgvvf56dOrazRXPqrSRmFem7XG34suYPfCmMyv8d/7slHJcAHwnBxx4W502g/hqoz688tu6vgLMle0EhCzW2/UahwBSJhLNlFRqaa9kdPJVJqj12u3qBEx1Pl1MHneVJKTK83S8tA5/ONx04E6bqKkzio2aKy5Ba7XDDdj1PpnnVj3SZnoOGYER02fB10nw3hTgTtC+5YfvcXDndlQ6GOvb4h1Re8JtrWgyB8Ovv+0TuUXma9i2c5/kguG3nnQaUmDXrN/c4PLUE25pu88IocHpLXNmThWWAKWmCcL5LR07cohw2r9Z9ZMEpJISPGMKqXqnJQ6GkpUMRGW8HUF6UnKaOBLovCTtbsLo4fh42QpMHj9KYnXcxW0BV1nAaeCugNA+PboK/YUZTCmhSA8xo6y37tyDBVdfhotnTMGfH16EG+bNEbUZctM5q731+nkSVErO+2mT8gm58NxH4K/IOTLLKicHHp4eeHTRSwL0+Vvx2N/zxxulTc6KSdc5cNQYiMi/yTGjx50pldMz62kzaqO1NHAPCwkSag0pP2p9dl7ve598KTN0UoI6hIfh0gvPx+Wzp1vcY05cSEFieejuW2VQUAonTuTA2yor1vwsoL8lgbuvn58Eoo4YPw4GZgl0UUnMLUOuiSqj9qxb4nZLUKmc2poL3yn1OMYQwKe07Qj/lgSQGwcwOEzlba+jfLspCpUe64DOJo+7tljdpN/0ecaceRy0gnMVAM92GjuRUVY9tOIIWtLmztjCXbftWCC0QxTOn78AoZH6VxMbC9wL8nLx7QfvITM1pe0YoBE9Ub/LWpPwZ//xAD5cuhyXzz4fkRFh+GrlT/D28gIDVVPTMlFcWoof1lkCdy3Fpw0rluDDpd9IW9aFamZevn7yX0jHGARHRsHLxw/V8EBVTTVqKipQXpiP0pxMVJUUoaaqEtWVFWZqnb3LVqh29NCTvuoubgs0hwUaBdzDQ4MRFhos/VEydl592YXiGX/xzSXYvmsfXn3mUQHhBNdUmiE4V7J//vnW66Uu+ekMOElJS0cxEx8E+qN7l84CSpmEgfsJ1CeNHSUyk9QyZ0pzUnA4m3721cWSqfXC8yfJ8hUVVRQAz76R8mJLS7WlgTsHbKZF7tY5DosevdeC686+8iXnBEjNgVduOFcvPlr2rfzkhIarEM4UqtwwaLYlgfuA4cNx8TXXwM9Jj5Sj67L2uNvzrLMta3ip9ryrU5P77vgJ523/DkM92kbQUHN7123ZOcCjFqv6UlpOochY1vQO7GLzFl2wuwoVzfit0qKxsDPqFRBblCY1NYnHaIF1hRblagqSo2favb/9WsAvIBADxk1EtwGDERwR2YDzbH1lzgB38qPzc3Jw4sA+/PbLBpQWmYLHm9lcwwYZY9aU4oznWk/XrFfSFABPaswp31AU6LhO6xUy6/GS1/DS0w9bgHcvH19EdO6KyPhuiOzSHSFRMWanEkc7b08PkfBkNlx+J/y9DMjOykJBahK8i3KQeuokqsuKRNKa+IcBrPTO00FICjGpMGqOvB5buOu4LdAYCzQKuHM22SUuGtFRHYRnThDOQj42M5zSM9yrexc8+9j9QqN59b1PhSLCINZl334vCg9jRg4RzzipLYoqCtsg2N938Bh+2rAFaZlZ+MP18wTIL1+zATsPHse9C43Sh2/+b4UsZw3q2RVzZ02WSHAWdXKkpNRMmy9SSwN39o1c97joDujcKUbsofa8a908UmmWfr0aX373o+wOCQrCG/95zELyUs9Nb2ngTm/7Lfffh6joxss+2rqupDx63I1eXUsQbgXSLRKYWMN7Iy5Vg3ryRfevXY2Tu7YJRYN0Fme553ruha06zcVbb0yffAx1WN03XVKxWxct4E7daoL2qsbHozrVTS0KjVMNWFVuS7ZvynW4j20dC5D3HtYxBrE9e6HP8FEIiYyyCeD1AHeCv9ysTBzZvQtnjhxGdkY6qNfeHIUAl95slpvnz21wCsoxUmCiOYotKpx8x000ROvzasWfsI7WZLsevC/Hd1v3odvwMRg6sC/SKcJj9fGID/VFXIifgPaYIB/8ciYPfaICkVNSif3pxVg4IhbvrNmJG8b0wHsfLkVJSYlkY2YzdMYxdu2xZ14VmUh3cVuguS3QKODOTpH2ERwUYKR+dInHV9/9KPQUBnXOnX2BeMdJkXnwrlsETL/45oe4cPok4a8Xl5bhh3WbhB7CREEhQYGSmryoqFh4ZP379BAv+7QJo1FWWYnfTqSgxsMTE/p2lrTDm44mC6iICPRHam4hfLw9MbBTB8RFhmD9lp146a0PkZNXIBx5W4XAfda0CTh/0hhzld37j8h1OMNx79IpBg/etdDcBmWiyK9X67ir+0DwzmRMjBUgL19r8kKd+D37j+D7dZuQlpGJvEJ64oNx4fkT5Rhny/OvfyATItKNmJpZKc5er97zzrj0Moybbkn10Xuso3oE7nllxsGxAa60B9ZVldXHmf82AOWlJVj73usoK7JUIeIHhkUB88rfjvqqtV/x6nJfc/LVG9M362MWdCjCTVHFFnZWA3fi9MUpNfgorRnd7A4uRPn4K9UcxQ9Ye+cbS7NxhX3dbfz+LECpyOgu3dFv9Fh06tUXXqYEhcqV2gPu1VVVSDhxHHu2bEbiyeMmxZjmmQ1TzEEB7Pbuwr2PPOMUV7yxd1T9Hjt6h52ZaC+8/kosuOZS/HIyC56me7E1oWGG2dHxofD2NCC7tAqF5dUC4HPLqjAiLhincsswOj4ECfnl8DYAFXmZMBRk4Ytvf8Dciy/Axi07MWncKHFauj3ujX0C3Mc5Y4FGA3d63anp3qtbF1GfIAAnzYOeZHLfGaxKmgvBIreVlJSK5z0zK1ck2QhAGchKr7LCa2fHqcnKQrCaUliOhOwidO0Qgn5x4SitqMa2U2moqK7B1H7xCPbzwZmsAhxPyxV5po6hAcjILcT+ffvx4/c/yTKXrch7AndmwtMqzgB3Tl60ii3gLoDTYEBocKBEqyt9YPANk8iQ0iKlrg4lZRWiF0vue5dO0RJl3xxF7/XqOTfVY27/619Br3tzFAHuajlIG2A9rjwNnSrSEFeRrjt1uNi8IA+lhQUkdusqCqiXW8aDrI+rs+JgW1TROIlqk/xpUUWjfeteavXbbptKA5aV1M141tWis6EEoYZKeHiHoqDGgIRqD9TY6o6GDSwuxIFtG163tR2Mv+ubsWxQPvxW17y32qgKZHq5HN9f8/GmP6xt2ODeaDwu1vaxYxdNkzSob7VB5zNq8DLAoLV8onTZavWp/oXR0Fa19VZoSDlZTKy1QyJUKuhavDark+npjn1unMZs33iO+sOsjWHZL+vLtNdgnbcvKkM6oiq0I6r9Q1HrFwh4+yPAzweedTVATRUMZcUwFOfBoyADhvwMGCpVeRvUXgVTJ7WcFQ1viWqFsYE9jLWHT78QHoOn2R3jag9uwN51P+gaB11daahXw1iZfRbvsOMzGjw94B8Shj4jRsNj0FTzAc/9clbz4LKqWpRrqMdpVS7OSsfJtd+iNC9bvtUKt91xr9w13BZougUaDdx5anrKIyNCpRf0uj/+wB0SUMLMYeS2U6OcYDMsNAR333qdUGXIRac3nl548tl7dI038+UZxFjj6Y2AiCh4Bwajc0QwekWHIcDHC2ezC3E41ZhIiV557hvWxbgkmVNchn0JWag0vXRV8EBWVjY2r1uPA3v2oJUKBWwAAB7HSURBVLysYRIberytNVgVc1ZUVumaOTNohhMYrUKwTX1ZR4X98PFhQg4jKOeMvbKqWuQv1cdzpYHe+uYoeq/X0blpz8kXXogps2a5NCBVfV4C93yTx9243aSnrFQyAOfl78Z5BXscddc1+y0AnTZwtziRNeDUBHPGI3QBd5vgsCHg1G5T40TOAk4716BciExqlOKgvq0JUFuxo+bEQsu4LrejhRUdTz5MBvPwVoC7DeTrCLgbXzNzaQhe1fvrz+EQZKoast+m6s4rEqSq993iuWjQT40ZgwaY1QvczabQANXW/dCeuGgv/bWGTT0GT7UL3usyz6Lu4Abw3/ZcDIOmWgB3etz5n3oY8vXyQFywL5ILy1FSWQNPgwHdwv2RWlQhYgjMiBsf6oeEvDJ0j/DHkcwS5KUm4fQvP6AkizFBEKzD+0j5aMboUVVv9IjBki3VXdwWcKUFmgTc2RHSPsgvZ7IlUmPoPX/2lcXCc7/9pqvF4/70S28jITlN9jOIlfx3Bo0eOHJcHm7KGZIs1m/QIHTp3AkRwQGICPQT/lhaQSmOp+WhoKwCcWFBGNY1CvsSs5BVWIrYsEAMNYH3I6k5SMgqRA0MEh3OUlFWhu2bN+OXtes0wbsrDeluCwgKCcGVCxage+/ezWaOpPwy5Js47lqZUwnaR7UUaDeDNePltnXAqYUtTR23dGm7HHCabKMDuBs/pm17AnTuAHcVYncDdxsTF2cnQ02zqepoY380PeqOPe7KxTgC7+ZXtp2CeEPHbiBw579KSTp+FF+k+wlwV8B7z8gAAed0/p3NL0dkgDcGRQfhdG4Z9qYVCmjPLqnCwOhAbE0oQOcwPyTllqIsPRHnd/ZHSkqqSEKSnktGAbM89+/TU6ScJ44ZIVKT+YVFGDdqKF5b/L9m+z66Gz43LNBk4G5MFNRBvO+UaPzky5USpKoomFAt5f7HnxUKCD3GBPZd4+MwatggCUyNj4tGh4hweHt7oaqmFmWV1Sgqr0RWYRkyCktRXlWNEH8fFJZVipd9RLeOqK6txbaTaSguq0RMWCAigvxwODkHZNpWw5JOQs796q+/wbZNm86NO9qKV9mzXz9cdt18hIaHN1svjBz3Ks3vVVxFGi5N15ch1SUdbMBcaAeA02qy0TLA3YGnuAGVR2OlSsNLb0GVacGVCzdwt0drsQSydukyjjzumsC04QqbxbtsBWSltg26iBqJ2/W4W/VDky5j14tvOpMdL70uj7upH662qecFCy2ArQwRmWcbbFO2y7/t0BOvgHj2/9ede7E9eJh5+Avy9UR6cRW6R/ghMsAHhzKKEeLrCS8PAwrKq1FUWYPJ3cKxO7UQw+NCsPlsHsqra+FLynB1NkoST+Dk6QRw9Zpxc+mZ2SgsLkFaegZ6de+KrOw8JKakoUe3eGz6dZdLPj/uRs5dCzQZuNN0BN2xHSPNHOy+Pbvh3489IDQSSjQu/Wa1aLBfdP5EkYtkBlUCflJe+G+fQYMwcsJEC160p4cBNbV1GNgpUugyO06nIy2/BGN7xiA6NFAA/q8nUmWGzIGMoL0KxqUq68Kgny8+/gQH9+3TRYE5dx+Hxl85aTJjJk/GrCvmSnbK5irJ+eS4q4C76ot3afoqkNveYqU9Anct9pY1EnW5x72JwN1Gn9sUcDd3xnIWYtF1zcmFeY1BMz7C4llm2nX1BsdMPKldT5XRQn4NFZbkoDYKMrkM6xi41hvJDdw1RsMGkwwDPKffbAHUa9d/WD+vsfJYKzsUKo0a0LfY2OuCE70Wd7P5feKrVFxVizKdHHeL17CuFid++hbZJw65oFfuJtwWcGwBlwB3a/B+6/VXShIhJkeit13JpsrUxczwWVhULNlVd+w5iPeXfYdrrr8GXWOikJpfjLLKGkzsEwdG3687nIiukSFCjykur8LPR5Lg5+2FaQPihYNGykxGfom8fFqgXT0+Ub5pyTvvIvHMGcdWcddw2gI+vr6YdfnlOG/iRKePdeYAUmUKyiwDlxTsPiet9YC7Efu6PcVyLxsA1LYE3E2ds+vBV19Dw/qaHncN4N7gcWjDwN0Cq5/TwN325EYZp3R53LWacXYyZL4PljwlxxMXi/UDHSsOxsmQhwq813z2hMWwrPZWq2kn1iC+PfHh34hbaB6qYoJ9cDKvDMVVSuZoo9lszY0Z6819dFExQV15YR6Or16GuvJiEZmgx91d3BZoLgu4DLizgwywJOedwZakylDW8OSZRPG2XzprmvxNIE9FGSrNUON959kMzJk8Gl0ig7EnIROJOUWYPbS7JEP46WAiKmtqcNHgbiIDqeyPjwhCZVUNCksrxNNeY0WPsbUyevjAQSz79FOUlZY2lz3P2XYDg4Nx1YKbQLpMc5ZkNVXG6kZfkrYKsa3kcW+3wL0teIotndQNJ0Ba8yFr17NuqkwLAXctxZ22CtzbIcg0jzFaS6yWONdBwgetFYdGKMvY6Ic2yLakE2nhc8vraxngznMq4N0auKvH9N8LiH9LBdyHxgeLoAIBOWkwft4e6NshEFz5D/TxxJncMuSXV6NPhwDBJgHenjieXYzK6jp0i/BHdXUtNm7YhL5hnugcF4P1m7bjbFIKpk8eh369u+Ohf77QnJ9Fd9vnmAVcCtzlxTcYEB4WgpDgQDGlv68vlrz2jCRZenvJMqxau1G48AT267b+hlL/cAzr2lH46wTmSTlFmNwvHmEBvmagPrJbNAjW80srsPFosgSt+nh4yEy3Bh56KIzSl5LiEnzzxRfYv6eFFEfOoYeJvPYFd92JqBjXJ11SmzGFVBmVx13tWxqZvwsj8na3nNUbATgbyBjqBpy8LG0OvTZ9ovGe4ganaW7A6awdG5jBfmyBpYe8LQH3+gu378U3PdLNRZVxA3cxsF2ee4PJgAWU1VaFdKTWY92mZSeMJ7B279tsU9UfVXIh+9x50zHSpurqB01F3aENusZRreBP9YFtWZnmHRVwJ0AvrK5BWU0tKqqNeSmo6066Ls1ZV2cAlWckqyrq4O1lAJ3zBPrkuVfV1iE/JQlHf/oWlaVFqDQp05FGHODnJ9lV3cVtAVdZwOXAXemYn68PIsNDxftOffeLZ0wRGUiqyZAmQ732X/YdR2GtF8b2ikWHYH8cT8/D0bRcDO/SEZ0jg5GcW4xdZzMExIcH+snvqpoa1BkM8PIgn93SzWHL066MgNy/c/t2rPj6K5SXMX2au7jKAhFRUfjTgw8gINA4YWuuQo57vhm4G++48p0akfd7Bu5tCXDS6sb+uARwngvAXWvNXcWlcYkdbbx0DTjuZkCoBnsNMw8r46bxJbNs3DYgdMI7rH55NTCq1nmNsaZanbG8FuWXsZ8O6puur0nAvU3ZtL4zjQHumnbXMaC3JxCf5hODVR0usuC451fVoJgxc6rJEcF6ZQ3BuvIYEcATtBtfaEVSmvsrS4txeuMPKEg5i+KSUon9I4B3F7cFXG2BZgPuSkeDAv0RGhwkAJ6FyjKXz56Ogf37IKfGGxW1EOAeGWQE7pR+jI8IRlSwP7KKypCUa8xiydekts6A6joDag0GBHh6mEQfrb8pJjBnZSllUGZSpvfefhtZmZmutuU53V5UdDTufvQRm7r2rjJOcn65Crhb3nsOuMNzd2F4S3ndnQWcDWjw7dVTrLyRbQS4O4gtaBMedzdwt+mVVna4DGQ6S5VxA3fNfBhNGbPtgXiFB9+ayjTvx91ixhUcxQJ9vcC0qD7eHqIkk1tWjahAHwHs9MCnF1Wgf3QQkvLLRSYysaAcWSWV4m2vrK1FfIgfMosrUJd6CsEox4rV69EpNhrlFeXCdx8ysC8ys3Nx5NhpydHiLm4LNMUCzQ7clc4x0RBBfIC/v2QLHTpqFEZPnAQPyV6qnYLRCNZNgN0UBKK0pwbuGj4Ym/QZJjV67523cPTwkabYzX2slQVIkbn3sb83u11IlTF73DWpqAZclLoSMWUtoC7jLHBvjxSPlgCcTbVjewTuVi7234/Hvd7b20CJ0SYfXeVssb9sahxfnFCW0fS4q7poHrCsMzA76IflJMNUWeMYi03mH9YzC9Nl2eiXaq/McRqYUbOvLrZpI0d2JZDVWktdaa6llWnSfWKwL3g40nxjVcAdGBAXjKSicmSWVSE8wFv02suralFRU4cgH09kF1eiZ4cA5JVWg5AlvahSsqyS6+7j6SH/1dTVwa+iELt+3YYTp86gd4+uiAgPxZbtezBq2EAJWn3j/aU2s7k30sTuw85BC7QYcFfb1svLC3PnX4Nho0ZZDELK99sM2FV7rb1mAZ6eZo+70rauMR/A6u++w9offzwHb3fzXTKB+30tANyTC7RUZRp+CGPLUjEs15FervbqDK1UUlSAopwc3QYzPp9WKFeDG265SQMVNwCx5k+c8Q8tIK3upcY5LVqweXw9Fceiih3gzmViP38/dIiKgp+fX30vTMfU1tUJR9S623U1tSjIz0dhfr7xI+Y0ZcTaDPbtrsvjbn2nzU3W20WfHU21nJXU1HrSGtxLB8+XVRtxveNki7e3JwxmhVYDEo8nNzybIz62Fqi0bsUamOoBmdKGsyBT23lv7k6DD4HGjMHuJtvBqXzmAwL8ERsTY15Ftj6vrYzcZeVlSEtLR0VFZb3ltCYzars6sClpQ96+PggLD4OPjw+qqqpQUlKM0pIyebfsrWLItQQGICg4GFR847H5eXmoVPdP9wioo6IpCZLHoKkYNrihiIEC4vceOKqjMVUVAxAWEQX/gCCNIdL4zmT4xsrQuT94uLmO+m3i3wW1tSiupby0AcPjgrE3tcjEsjKRs0yPhZFKY3pmDUCvyACcyimTuhmnjmHf99+gsswtgOHcTWy+2ny2/fz9ERoagvjO8YiMikSAf4AIntCRS8XBjPQMJCUmobS0VGjU1dXVzdchF7TcKsDd188P8268Af0GD7a4BDXuqf9uNvzw86AAD2NQqiOwrrV/x/btWPrppy4wn7sJxQIdW8rjLsDd6qWyJwLRANPXb7D+qKmflSPbt2Lb9yvcN9iGBXx9fTFh8kRcNOdCBAcHa9aiR6qo3PYAePrYcaxdtQopiYluL1QjnrS43rHoZALn/JtF+a1uLtjHX7P1xGP1AH7Lyu1SRxPUN6Jvv8dDCAAmT56Aa+fPg5+vr+YlErxRqthWKSwqwnvvfYxdu/eByQGbWvoO6I9xE8dLM4f3H8ShAwcFiDhT/P39MWDwIAwcMliojtu3/IojBw859BE4cw7rusMG9cPN8+fKZi0QT/D+4dJvsPegYxDv5e2D82fPQ7feA6Q9tQPQ8rcllrCul19bi9K6Wnh7GBDg44WiCuPYJTjD9LHgv/5eHpJ8yd/bU/5V789LScSO5UtRUeIORm3K8+GKY4OCg9C1W1f07d8X/fr3Q3RMNOg0VgonrupJdkVFBVKSU3D44CEcPXIMiWcTZTLbFkurAHeRDrzxBvTu399sE0vQXj8X1nZi1iHAUM9xV14utYG1hk5l24ED+/Heu4vb4v1ot30icL/v8RagyhSUW+i4ay1FW0FzTa+TtlOufuthAvfV37bb+9GcHSeAmXnRTFx48YXiqbNV1MBdy970diQnnMU3Sz9HZloLUJua0ygt0LYC1NWAXc9pbQF3W8cqgJ5g3g3kjVZiUrmxY8/D/PlXISws1KbZqTJCZTV7JTU1HR8s+RSHDh1tUkLA7r164oJZs5Cbk41tW7YiJUljJUXPA2KqE9spDuMmTkBUx2hsXLceRw8fduLoxldVQLwWgGerjkC8twm4d3cI3I19tATsxhwTfWODUeVRh51pRZjTLwqnc8sQ4OMhk7DoIB+kFFagphYI8fMUbnunED/5NzLAG0ezSjAsNkR+52XnIPvEQXy09OvGG8R9ZJMswHe1R88emHL+FPTq0wshISGa7VkDd6USV6pysnNw9MhRrPtxnXjj21ppFeDOpbmrbroRvVWa3xbLVlbL1Oqf/JvDop/BIFSZxnjcDx48iHffeaet3Yt23R8C9/tbCLiT467tLdfnTaeh67+t1jDf+FAd3rYVv7qBe4NnkoPipCmTcNmVlyEgIMDuM1uh9ribzNwA0tRBPO5vvvBik0BMu3557HT+vNkjZa/yb2Ou01ngbn0OAvlzHcR37twJd931R3TqZKQfaRXF8+oIuNfV1eHw4WN44633kJub15hbis5du+Lyq+YhLzcXq79dgVwnaH32ThgaFoZLrrgCoWEhWPPdKpw8fqJR/WvsQY0B8QTuF8y+CkbgXp/szbbnvSGADw/0Bj3uudXVmNo9AieyS9A9IgDh/l5IL66EpwFILaxEjwh/HMsqRfcIP6QWVaBrmD+OZ5UK751g/uTZFJQlHsPHn33TWBO4j2uiBcZOGIe58+YiMDDAwqNu3awt4K4G8Hl5+fhy6TLs3bOvib1y7eGtA9xDgnH1jTeqPO51FvRgWyBe2c4B0l8lCqYGA/aBvHHvoYMH8c47b7vWkud4ay0F3FMLypFfbly+MrEMzZa3BvP1dYxV7IJ1U2Xl+TnkBu6aT3S37t2w8NabER3rWK+fwL3YtNysbsxCzs9k8N+2bMW3y75wCX3g9/AqEqg3BayrbdBU4K5u61wE8Rw3rr/+WsyaNd3uo6UXuCuNfLjkf1jz43qnH9fwiAhcfPllIBVg+bIvke7i1aqIyEhcOf9alJWW4IeVq0AlttYo9kC8woMnnebQsdOYMfsq9GjgcW9IjbHmtSu/I4J9cKaoAqUG4xZFEpIedSrMKN8Stfyj8j1Rb8tNScSWLz9FuZsq0+KPDOOtLphxAS665CJd53YE3JVGigqLsPzrb7F967Y2831qNeB+DT3upMpYBXGZ58sNY8LM4N4I3K2kAK1ulSaoM9Whx90N3HU927ortRhwLyRVpp43re15r++2NVjXpshYXibrHNq+FVtXuaky1g/ATQtvxIRJE3Q9F+JxN/NErSxvFZdQVVGJT957D8fPcbUnVwJ25Sa5ErgrbZ5LAL5Dh0j861+PIdBOjgrl6eZ448jjrtgwMysbDz/yT5SWlul6n1iJAagTpkxC/0GDsGbVapxqJo941x7dcdElc3Di6DH88vMGVFWqAmp199Z1Fe2B+H2HjqG4wgsZxca4g8Zw3MMCvZFUVoliSetoHJx4T7uE+SK5wHjtZqBupd9ev92AnJREbPriEzdwd92t19WSf4A/zp8xHRfMnC7viJ6iF7izrcKCQnz52RfYueM3PU03e51WAe7BIcG45qab0MfEca9f3LLUhVYx3RskevGrgxVVRoPyYDKfNVgjcH/b7XF36cNF4P7APx5zaZtajaUKcFd73K1Bup3nQIN6at5kJTF3dNcO/LL8y2a/nvZ0gpjYGDzy+MOSBVlPoZxacWW9t0p9jMWtkMyEdTiwew++/HQpKs9BnePmAOzNCdzVAH7zyu1I0lKq0fOQtIM6V1xxKebOvcRuT5XnmRx3W6oyWg289vq72LLVGBisp8TExQpF5uihQ9iw1nlvvZ5zsA4pceMnT8KQ4cPw9bIvkJ6SqvfQZq1HAM/CwFZrTvzmfVnILqiwA9yNXSOusMYWveKCEBTsg7OF5Qjz8xZpx0AfTxzNKkbvyEAJQj2UUSwZUkVTRuV4EABouurs5ET88sXHKC92B6c264Ogalye1UnjcencS+1Orq374wxw57GFhYVY8t4SHD7YMrEf9uzXqsCdEfHW/HWLjIxKzxtIq9XBCNyt/erGA+zTZQAC97fcwN2l71WXHt3x57886NI2tRqzAO7W6M/63mvJ0ZkzNNqf6KWeOYWV77vpVOp7cNW1V2GGA7qAuj4Tl1hTZeonSsq7Wn8fMtMz8PlHHyM5IaHZn6O2coLmBOzKNbrc466RdoNBrOTB/x4B/NNPPwFy3G0Vs7ddoVg4CE5Vt/Prrzvwymv6462mXzgTPXr1xLdffI3MjOYNmiMdbvZll4Dv5arlbU9hS/HCGzwMGDqwL1b8kmLmuNuixDQE7kbEERzghTJPwNvfC+H+3kgqKJdETPll1Qj285Qg1exSlcPIJAlp4YWHAVnJidi47GOUFRe1lSHmd9+PqKgOeOjvfwO97s4UZ4E722ag6isvvoLcnFxnTuXyuq0G3K9dcBMEuKveMPXLZqTQqOfFlhrWfrVGj7tSNJypNgH8ATdwd/mDNHjEMNx4220ub9e6QQL3QuG42wDe9qQhZVbXIGF6/WRP9RAVZGfjs5f+0+zX015OwEHumecWITIyQneXGwB3k3217gB3VZSX46v/fYa9uxzp7+vuQputSGUYgnYt+UZXd7rJwF07P57Zbaket7d8tw1bv9PvQXb1tbq6PSYLfO+9N8QDrVXU3x3FC+uMxz01JQ0P/FXfSqWXtzduvfsOnD5+Eht+WtfsK1NUjJo26wL0GzQI777yOspK26Y2OYNTZ8++Gr17D7CQsCR+0AvgWa/IE6jwAjw9DKiutaTMmD4dFvrtRpqmcTRTKJsE7j9/5gburn4PbbXn6+eLu+65Cz179XT6lI0B7pRw/Xnteqz4ZmWrSkW2GnCfv2CBAHelWCxdWSB41bKWCsz71dQDd0ceduv9+93A3emH3NEB5184Cxddfqmjak3eL8Bd4bjb1W93sBpjBpHqLpmOMQDVVVX44F//QHV129RxbbIhnWwgKCgI/331BaeOIse9pLKhVrXykbO2PF/7VV8vx6b1P/+udd1bwsuutq3TwN0JoC7nsXK+0Ov++X+/cupZaauVQ0NC8Nrrtp97tbdd4UU7A9zJb//DbXfrunzyzi+76kpsXLse+3bt1nVMUysNHjYUU2fNwNrVP+DIgYNNba5Zjidwn6MJ3C0TtRkpMpbOQDUfvsjLgDKTzLea/mKmxViBdEJ2ZSxTQHxWUgLWLf3I7XFvljvdsNGJUyZi/g3zG3W2xgB3nigzIxMfLP4AZ0+fbdR5XXFQqwH36262Au4NPO+qF8x6Xx3gV1Nn0+PuyPtO4P6mmyrjiufH3MaC22/D4OHDXNqmVmNphRUoMKnKKPvVPHVu07z/qo2W++vBujWQ/OqtV5GRlNjs19QeThDXKQ5PLvqHU11VPO7W9Bib9wgGbFi7FmtWrmpVb4ZTF+lk5cvumdMiXnZngbt1vgw1ILfyozTI3mvW7rCqSPCedIL0hfZb7AF3a9DOqxSJYoNBd/IiZ4D7pPOnof/gQfh++QoktRCdLCYuDpdfc5UEwf60anWbvJEE7pfMvhp9VB536wBVdtyS2678rn9oC70J3I38deMYpf7bMgmT+d6bkLusxxiAzMQE/OQG7i3ynFBV6Y677wCVzhpTGgvcGY+1cvlKrFm9ptUcTK0E3ENw3cIF6EePu+mLYb2kZenFsQTxfFd8CdytPhT6PO8GELi/8c5bjbnX7mM0LMAX4InnnkVgkDHldHOWNAanlpt03GWwtONZdwKsNwD7BmDr6u+wd/PG5rycdtM2U0U/8ZS+JX3logjcS6gqo7m6Uf9xVM+0fln3M75fsbLVVSxcfWNIjbn8HvsBjq4+p9KelsddE6gr6MbSiW5sxpZjxc7qKA/bumo7fl3dfqkzzgB3I2WiHuw1mPBo3GBngPuV110H9uerzz9DQV5+cz0uFu0yq+qNf/iDZGP99IMPWuSczp7ExwTc+9oB7tZAXut3sQ9Q6uVhFXhqvKfm1RTTN0cN3JUvED9FGYkJ+PF/S9wed2dvYiPqDxk6BNctuM5m5m5HTTYWuLNdZlh99l/PtpqDqdWA+/UKcDdZV14kByBeedkMdXUC3Cm5qhesKzeR9QncX3cDd0fPte793Xr2wN1/bf7AVHbICNyrtb3qMqjWd7v+T9VfVg+MxU8r6k3KqVNY8cE7rTar1n0DWqAigfs/nQXuNSbgbtU/M8dd414RuK/+nQH3lqbGWD8OAtybSH/RJLSr8bwNlMohncC9vYJ3W8Bdy9tuDdyt5juab6kzwH3hHX9CTXUNln3yCcrL9EtINmV4ILi55c47JFX82y+/0pSmmu1YAvfLZl+Nvr0HairG6OW5F/kaUO6tcNbrPwZyXxUHkWmzQo2xBPAGpCcmYM2nH6LUHZzabPebDTPmZPYlsyWDt6enZ6PO1RTgXlNbg6cee6rVsqq2GnC/YeEC9B/IYBLTa2X5j/lGGLG8eTHWuL0O8K2utfC4W4M0e4D+wKGDePVtt8e9UU+7xkFXXT8f4yZPclVzdttRqDKmFUqpq5f6YtFwA368KmTS1GBZUTG+fvcN5GVltsi1teWTNAa4Vwpwr2kwu26wuqHSSN5I4P7t78fj3tqgnc9UkLdKbcHGOKvXo24eje0Ada3nmLz3L15pf2ngtYC7+vlVxiGz19Ui0Zv5c2Xz1XYGuN985x2oqa7Gso8+lkDuliq3/PkuAe7vvPRyS53SqfMQuF8++2r0awDctegxtgNWi309UObDFRMr7roJuFuDdC0vfHriWXz/sRu4O3UDG1GZWbuvue4ajBozqhFHGw9pCnDn8f/76H/YtHFTo8/flAP/H3qifmJvpjxDAAAAAElFTkSuQmCC">
          <a:extLst>
            <a:ext uri="{FF2B5EF4-FFF2-40B4-BE49-F238E27FC236}">
              <a16:creationId xmlns:a16="http://schemas.microsoft.com/office/drawing/2014/main" id="{A951DCFA-C1E8-4929-AD7F-C0925FD15B4C}"/>
            </a:ext>
          </a:extLst>
        </xdr:cNvPr>
        <xdr:cNvSpPr>
          <a:spLocks noChangeAspect="1" noChangeArrowheads="1"/>
        </xdr:cNvSpPr>
      </xdr:nvSpPr>
      <xdr:spPr>
        <a:xfrm>
          <a:off x="12839700" y="2495550"/>
          <a:ext cx="304800" cy="5143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9</xdr:col>
      <xdr:colOff>0</xdr:colOff>
      <xdr:row>10</xdr:row>
      <xdr:rowOff>0</xdr:rowOff>
    </xdr:from>
    <xdr:to>
      <xdr:col>9</xdr:col>
      <xdr:colOff>304800</xdr:colOff>
      <xdr:row>10</xdr:row>
      <xdr:rowOff>304800</xdr:rowOff>
    </xdr:to>
    <xdr:sp macro="" textlink="">
      <xdr:nvSpPr>
        <xdr:cNvPr id="4" name="AutoShape 9" descr="data:image/png;base64,iVBORw0KGgoAAAANSUhEUgAAAu4AAAGlCAYAAAClanP4AAAAAXNSR0IArs4c6QAAIABJREFUeF7snQeUFEXXhi85I0lUQDCAATGgoAISFBEREAGRnHNOC7tkdtkl55xzkiASREABUUAlSJIkKIqCouSc+c5b+9Vsd0/PTM/swu7Ae8/xfP/Pdqh+qqb7raobEuUr9tEdoZEACZAACZAACZAACZAACSRoAoko3BN0/7BxJEACJEACJEACJEACJKAIULhzIJAACZAACZAACZAACZBAEBCgcA+CTmITSYAESIAESIAESIAESIDCnWOABEiABEiABEiABEiABIKAAIV7EHQSm0gCJEACJEACJEACJEACFO4cAyRAAiRAAiRAAiRAAiQQBAQo3IOgk9hEEiABEiABEiABEiABEqBw5xggARIgARIgARIgARIggSAgQOEeBJ3EJpIACZAACZAACZAACZAAhTvHAAmQAAmQAAmQAAmQAAkEAQEK9yDoJDaRBEiABEiABEiABEiABCjcOQZIgARIgARIgARIgARIIAgIULgHQSexiSRAAiRAAiRAAiRAAiRA4c4xQAIkQAIkQAIkQAIkQAJBQIDCPQg6iU0kARIgARIgARIgARIgAQp3jgESIAESIAESIAESIAESCAICFO5B0ElsIgmQAAmQAAmQAAmQAAlQuHMMkAAJkAAJkAAJkAAJkEAQEKBwD4JOYhNJgARIgARIgARIgARIgMKdY4AESIAESIAESIAESIAEgoAAhXsQdBKbSAIkQAIkQAIkQAIkQAIU7hwDJEACJEACJEACJEACJBAEBCjcg6CT2EQSIAESIAESIAESIAESoHDnGCABEiABEiABEiABEiCBICBA4R4EncQmkgAJkAAJkAAJkAAJkACFO8cACZAACZAACZAACZAACQQBAQr3IOgkNpEESIAESIAESIAESIAEKNw5BkiABEiABEiABEiABEggCAhQuAdBJ7GJJEACJEACJEACJEACJEDhzjFAAiRAAiRAAiRAAiRAAkFAgMI9CDqJTSQBEiABEiABEiABEiABCneOARIgARIgARIgARIgARIIAgIU7kHQSWwiCZAACZAACZAACZAACVC4cwyQAAmQAAmQAAmQAAmQQBAQoHAPgk5iE0mABEiABEiABEiABEiAwp1jgARIgARIgARIgARIgASCgACFexB0EptIAiRAAiRAAiRAAiRAAhTuHAMkQAIkQAIkQAIkQAIkEAQEKNyDoJPYRBIgARIgARIgARIgARKgcOcYIAESIAESIAESIAESIIEgIEDhHgSdxCaSAAmQAAmQAAmQAAmQAIU7xwAJkAAJkAAJkAAJkAAJBAEBCvcg6CQ2kQRIgARIgARIgARIgAQo3DkGSIAESIAESIAESIAESCAICFC4B0EnsYkkQAIkQAIkQAIkQAIkQOHOMUACJEACJEACJEACJEACQUCAwj0IOolNJAESIAESIAESIAESIAEKd44BEiABEiABEiABEiABEggCAhTuQdBJbCIJkAAJkAAJkAAJkAAJULhzDJAACZAACZAACZAACZBAEBCgcA+CTmITSYAESIAESIAESIAESIDCnWOABEiABEiABEiABEiABIKAAIV7EHQSm0gCJEACJEACJEACJEACFO4cAyRAAiRAAiRAAiRAAiQQBAQo3IOgk9hEEiABEiABEiABEiABEqBw5xggARIgARIgARIgARIggSAgQOEeBJ3EJpIACZAACZAACZAACZAAhTvHAAmQAAmQAAmQAAmQAAkEAQEK9yDoJDaRBEiABEiABEiABEiABCjcOQZIgARIgARIgARIgARIIAgIULgHQSexiSRAAiRAAiRAAiRAAiRA4c4xQAIkQAIkQAIkQAIkQAJBQIDCPQg6iU0kARIgARIgARIgARIgAQp3jgESIAESIAESIAESIAESCAICFO5B0ElsIgmQAAmQAAmQAAmQAAlQuHMMkAAJkAAJkAAJkAAJkEAQEKBwD4JOYhNJgARIgARIgARIgARIgMKdY4AESIAESIAESIAESIAEgoAAhXsQdBKbSAIkQAIkQAIkQAIkQAIU7hwDJEACJEACJEACJEACJBAEBCjcg6CT2EQSIAESIAESIAESIAESoHDnGCABEiABEiABEiABEiCBICBA4R4EncQmkgAJkAAJkAAJkAAJkACFO8cACZAACZAACZAACZAACQQBAQr3IOgkNpEESIAESIAESIAESIAEKNw5BkiABEiABEiABEiABEggCAhQuAdBJ7GJJEACJEACJEACJEACJEDhzjFAAiRAAiRAAiRAAiRAAkFAgMI9CDqJTSQBEiABEiABEiABEiABCneOARIgARIgARIgARIgARIIAgIU7kHQSWwiCZAACZAACZAACZAACVC4cwyQAAmQAAmQAAmQAAmQQBAQoHAPgk5iE0mABEiABEiABEiABEiAwp1jgARIgARIgARIgARIgASCgACFexB0EptIAiRAAiRAAiRAAiRAAhTuHAMkQAIkQAIkQAIkQAIkEAQEKNyDoJPYRBIgARIgARIgARIgARKgcOcYIAESIAESIAESIAESIIEgIEDhHgSdxCaSAAmQAAmQAAmQAAmQAIU7xwAJkAAJkAAJkAAJkAAJBAEBCvcg6CQ2kQRIgARIgARIgARIgAQo3DkGSIAESIAESIAESIAESCAICFC4B0EnsYkkQAIkQAIkQAIkQAIkQOHOMUACJEACJEACJEACJEACQUCAwj0IOolNJAESIAESIAESIAESIAEKd44BEiABEiABEiABEiABEggCAhTuQdBJbCIJkAAJkAAJkAAJkAAJULhzDJAACZAACZAACZAACZBAEBCgcA+CTmITSYAESIAESIAESIAESIDCnWOABEiABEiABEiABEiABIKAAIV7EHQSm0gCJEACJEACJEACJEACFO4cAyRAAiRAAiRAAiRAAiQQBAQo3IOgk9hEEiABEiABEiABEiABEqBw5xggARIgARIgARIgARIggSAgQOEeBJ3EJpIACZAACZAACZAACZAAhTvHAAmQAAmQAAmQAAmQAAkEAQEK9yDoJDaRBEiABEiABEiABEiABCjcOQZIgARIgARIgARIgARIIAgIULgHQSexiSRAAiRAAiRAAiRAAiRA4c4xQAIkQAIkQAIkQAIkQAJBQIDCPQg6iU0kARIgARIgARIgARIgAQp3jgESIAESIAESIAESIAESCAICFO5B0ElsIgmQAAmQAAmQAAmQAAlQuHMMkAAJkAAJkAAJkAAJkEAQEKBwD4JOYhNJgARIgARIgARIgARIgMKdY4AESIAESIAESIAESIAEgoAAhXsQdBKbSAIkQAIkQAIkQAIkQAIU7hwDJEACJEACJEACJEACJBAEBCjcg6CT2EQSIAESIAESIAESIAESoHDnGCABEiABEiABEiABEiCBICBA4R4EncQmkgAJkAAJkAAJkAAJkACFO8cACZAACZAACZAACZAACQQBAQr3IOgkNpEESIAESIAESIAESIAEKNw5BkiABEiABEiABEiABEggCAhQuAdBJ7GJJEACJEACJEACJEACJEDhzjFAAn4SSJokiWTKlEH+O3la7ty54+fZPJwESIAESIAESIAEAiNA4R4YN571gBFIlCiRPJQ+rTyX5ympVaW8nDl7XnoPGC23bt9+wEjwcUmABEiABEiABOKLAIV7fJHnfYOGQMaH0kuJt16X4oULSr7nc0vSpEll4w8/Sa/+oyjcg6YX2VASIAESIAESCH4CFO7B34d8grtIoFSJwtK4ThXJnDGDJEmS2HUnCve7CJ2XJgESIAESIAESsCVA4c6BQQIeCMA9JiKstRQt9Jo64vLlK3L8xH9y5I+/5OsN38uWn/bQx52jhwRIgARIgARI4J4RoHC/Z6h5o2AjAOHeu3NLyZH9Udm8ZYfs2ntQ/jr2jwpKpW97sPUm20sCJEACJEACwU+Awj34+5BPcBcJPJQ+nVy4cFFuM3vMXaTMS5MACZAACZAACTghQOHuhBKPIQESIAESIAESIAESIIF4JkDhHs8dkJBuD9eQFMmTS/r0aSVRIpHz5y/KlavXElITfbYFz5A2dSpJmy6t3Ll9Wy5duSKXLl7mirlPctEHIAA3fbq0kiZVKrl2/YZcvHQp6MaAw0flYQ8IAdRdSJMmtaRJnUpu3Lgply5fVmOaNRiCYwCkTpVS0qZNI+jHi5cuy6XLV+TWrVsJrvEqZXC6tJI6dSq5fOWKXLh4OUG2M8GBY4P8JnDfC3cIkbrVPpKc2R9zwTl85KjMXrjcL1jZH8sqjWtX8esc48FzF38hf/19Qto0riUpUyR3/Wnrjp9l5VcbxEkZn2TJkkmjWpXlkYczu84//s+/MnHmwoDahRdNpgwPyXPPPClFCxWQN197WTI8lM50Lbwkv9+6U77dvE32HfxVTp89J7d95C5PmTKFNK37iSCNoje7fuOmXLh4Sf46/o8c+vV3+fvfk3L6zDm/PqjJkyWTR7NmkddeeUGKFSog+fLmkWRJk5pue/nKVfnz2N+yc88B2bbzZ/n96DE5ffa8o5dqsmRJpfYnH5rGz5/H/5GZny5VIsCX2Y2/E/+dkunzljgSxJ3bNJTUKVO6bvPVhu9l048/mW4LUdKxRT1JjNmWiJqkTJv7mfx57B9fzRN8FLM99oi89UZ+KVa4oDyZM4eatGmDuEGf7P/lV/l+2y7Z9fMB+fvESZ/sUqRILi0b1pD0adO4rrVn/yH5fOVan+f6bLSIEmEdWtSTJIljMv3YnXft+nXV/pOnz8i+g7+p/z179rzcuOmg7xInljrVKkiuHNmcNMntmP9OnZGJMxe4xgl+9zpDkT54x579svTLdQFd39NJRd7IL6WKF7b9M/rz+s2bcuP6DTl77oKc+O+kHDl6TE6ePitnzp6Ta9eu255X5t1i8sarL3ptJ+I+8L74979T8suvv8vRY38r9tev37A9D++fjz4oKS+/8GxAz4/7DRw1xbbNeEe+WeBlKVa4gOR7Po9akDDa+QsXZd8vv8quPQdl6449gt8k3kVWq1utgvpNaNu97xf5bMVXjtvbs1ML1+8SJ333w3ZZ++0PpvO9fVvwXbh586Zcv3FDLly4JP+ePC1H//pb/j7xn5w9d17xtjPUmsj9ZE7Xn/b/8pssWrbacWyOtd0//rRbvvz6O9OtHnvkYfWeD9QWr/hK9uz7xe30tGlSy5O5ckjpd4pI4YL5JVPGh0zH3Lx1SyUIwLmIPQIPfJdu3owW81kfziwt6lcLtFmu865euy6DR08V3M/OUqZIIdkefVjeKPCyFC9cQJ7N/aRgTGvD5OLX3/+U777fLj9u3y1//HXc4+8r1o3lBR4oAve9cE+aNIkMj+qiXt7a8CMKDR/iV0ej8M74Ib38Osd4cNc+w2Tz1p3SunFNqVi2lCROHP0DxwpC595DZN/Bwz6vXbViGWlWr6rr5YBZ/aBR02T9xh99nms9IF3aNFKqRCF5t3hheTb3E5IkSRKf1zj06x8qm8qSlV97/BjjInjxThoeIXixOzWI4N/++Es2/rBdlq1aL+fOX/B5KiZjlcqXkqJvviaZM2XweTwOgHDBx3fgyCly7O8TPs/J81Qu6dO1jZocaMNHvnvfEQIevsxu/EEcjZkyV1as2eBzErRszhi1Aq5twvRPZd5nK023zZghvSyaPsIlYm/dui1tu/SVnw8c8to8CKYPy7wjb73xqkBoO7GTp85Ihx4D1MfSm736cl6J7NpWTQy0HfrtD+nRd6T88+9JJ7fyegwmhQunD1ercE4NAhIT3Z0/H1DjGBNRb5NQ9N2QPqEBC8s//jwuTTv0lqvXonet8LsYN7iXPJ79UVeTV379rRqLcWnVKn2g3hNODePl35On1KTs85Xr5MCh39xObdOkllQqV8rpJdVxEJdbf9ojC5auVpNzq0HkdGnXWN57u4hf19UHQ9BWqNXKJF7RZ2VKFpWKZd+VJ3Jml8Q+Jna4Ft7Bew8clvlLVsqO3ftNbRkaGSqvvpTX9W8YN5FDxjtu79ol00xpZOcsXC6TZi0yne/vt+X27Tty5tw52XfgV1m9fpNaWLGuQA/sHSKvGyZa336/TSIGjXWJW18PYG03JiujJs0xLarkeTqXTBoW4etSHv8OjuBptKeeeFzqVP1QChV4xdE7CSwgiNes3yQLP1+lRPZTuXLI1FFRAbdLn4hxUalOGzVpstozTz8hFcuWlLfefE3wLfVl+J4hC9mKNd/I7r2/+LU45eva/PuDR4DC3WGf+/tytV5WC/cnHs8ufbq2lscNOwA/7z8kncOHqHSDngwCclB4J9OKOGbyfYdPlCtXrjp8iujD8HHr3LqhvFPsTb+ED87FBwIfuW5RI2xXqHBMIMJdPwCEFJ5r8JhpHq+PY/O/9Lz06dJGrbwaVzmcgICgCOk5UI79/a/Pw8uWKh69smvI4Q6hM2z8DFmx+huf59sJd5wEAdmycx9VgdWb3S3hDrHUvnldtfvjDz+sVDdu11PtWngyXK9BzUqqwqzx2hBaYRHD1K5HbC0Q4a7vicnb1avX1K7bnEUrPDblQRHuRi4QK5hcYXJjtECEO84Ha6zsd+w5UH77/U/TNeNauON6mLQ0rFlJFUnz1ybOWCDYGTVaQhTuxvbB5WfEhFmyaq15NTwYhTveReOH9lY7XP68k8ADO1dh4UMFO2x3W7hjR6tbh2aSKmUKv9uJHahh42aonRcaCQRKgMLdIbm4Eu643ccflpaWDau7fvTYklMrsKu/sZ2JYzW0bZPaUubdoq5zrly9KiE9BykR7Y9leCi9dG3fxLQaY/xwYzUY10YSFbyYUhlWTI33+Wn3Puk/YrLaFreanXDHli62drVhJSx58mSSPm1agTuK0TA5GDt1vixevsb20bCS1Kl1Q3k4c0a3v0Mo4F54gSeSROoeWPU1rrwd/eu4tOwc6XVigAvj4xEe2kptt1sNK1i9B4zxuWLuSbjjetgyHzBystfdi7gW7thZ+fD9t6VZ/apu7gNoE9iDH1aZsJqN7WC4PmkD17otunhdNccOQUSX1vJKvufcuGGMY1IWW4uNcDfee9W6jYJdDLsJ1P0i3DHR/Off/wyPnUiSJkmsfttYLbSKJOymhPQaZPptW4U7VjZPGHZOcA24qMFty7jLom+6fddeiRg0zrSTFtfC/dk8T6rJfNYsmczvk9u35eLFy+qdAHcyvE/xjrI+t90KcHwId6wi/3fqtHKR0YbfLYRt+nTpXLu1+m/Y0cH77NcjR13HB5twh8sjdjbfeO0lt1cDJtkX/+/XniJ5MjXGrO6QGzZvVTsh2Lm9m8L9naJvSLtmdUy7oLrBWHS6eOmK3LhxQ33T8Duwm0BisoV34Ppvf2DsVWw/BA/o+RTuDjveTrhDeBnFqLdLQbDAlxQGQYwPTIH8+VynYFu9TZcoOXf+ottlCubPJ71DW6nVZW3jps2XBZ+v8mvLDfdtWq+q8iu12l/HTwhEDHzNseoW3c6UkuepnPJuicLqZWj131u1dqMMGj3V7Vp2wv2bjVtkxqdL1bFwEoKQht9p1qyZ1da2cVsXx8CdombTTgLRYbRsj2aVAb06mtwN8HcIzm079ypffKyo42Omg22R0jHX44/JS3mflReez61Wi5uHRPgU3RCgcycOUh95q4FRraad5awPlx5vwh0f6FGTZsuSL772OHTiWri/9MKz0qtTCzfXIoh1fPx+3LZbjWmXcE+ZUk2QXnnxeXnjtRclefLkUq1RR6+uTNgdGtm/qxo/VsP4rt64oyDuIDZmFe6YsGGVGO4vRoMggCsRtrbhomIVa/jQww0Avyer2Ql39PvqdRsdNR1xFJ8u+dIlwOLLVQb+vx17DHS1Gb8/PFvqVKkEYvfj8u/JwwaxCyYjJs4y7ShZhTt8rY3uhhDEECv4zcC3/INSxU2xPOjvXv1HK39ybXbCHf3o1IccQgluJ9qHvk2T2lKp3Lumvjlw6Igs/XKt2l3DogRcFFOkSCGPPZJFXsn3vCqupicabbr0ld17D5rOjw/hjt9iv+ETXTuC6C8l3FOi3Q9L5fKllD+10fAu7j9ikuuf4ku4Y0EDdS6c2Jr1m+Xg4SPqUAh2vNeNdubceVm6cq36TetAT0y6EAAKN50ib7wqT+V6XPUp3Cux84DvAKpc1/i4rG0TcmR7VMVDGV3sUAUbsR5WQ3D+lNmLXW5IOHdQeIibCygmhJt/3KFW0VVMhxLuySRLpgzqu1ayWCH1ezMa4ikiBo9TrmQ0EvCXAIW7Q2JW4Y4PTJP2vQR+u4EYAmgmD48wzdy/WLNBzcSN2Q4gPKaP6aeCYLTBF7Vt135+37bAK/nUSqhxRQwfP0xAcF9PgWmYMMCt4p2ib7qt9nSPGiEbLcGSdsJ92ap1MnTsDNs24wOO+AHrx8j6IYXYH9G3i7yY9xnTddBurFyv37jF50Qmfbo08kzuJ2XbDt/uGogpaO4lyGn89E9lvsXf3PqA3oQ7joWfPVwT4N9vZ3Ep3OHuM2vcAMHkx2gQCmERQ20DxYzHYfeiYP4X5cftu7z6yjap+4nUqGz/4cT1MNnDWI+NWYW7FnHzLK4O+h6IGXvt5RfUOM7+2CNut4awxaqw0eyEOwJ+azcPDajp8SXcIaSqNGjvsc0fvFtMEARttOWr16vfq34XWYU7XL1qNOnk8ZohrepLufdKmP4+Y97nMm3eEte/2Ql3TNRLVqwfEN/PZoyQTBljYl0Qy4Rx7S17DIQggs8rlHlHuYBZ4y/iQ7hD1LUOi/Lojpb32adVRecshh1HrLa3DI1ULmCw+BDu4Iz4F2ucgJPOtI4vTPSiho6XTT/u8Hg6vgevvZxXWjSoLpgwzJj/uWAxxJuVKFJQQts2Votn2rBz7ct9D/eaNipKcj1uDlTH7jR2XjHWPNmLz+eRbh2bmeKkcOz2nXslYvBY28U6J8x4zINLgMLdYd/HtXDHCkrtT8orP2C9nYYXH0ScFsIQDshkAwGpDSuWWI35Ydsuhy2POQyiHZlXjIYV6qHjpis/VG+GtrRqVFO5WRjdTrCL0CYsyuR24q9wx33hb98zpLmpCcgYsfKrb13/hpW8Xp1bml66WE0cPm6menHHpeGDPnNMP3nEEJRqvT5cBeq07OI1U4Av4Y4+R7YGPKudxaVwr/BBSWnfrI7pNmri0G+Um/9xoCzxQcTkwCgqrNdCIHa7rv1tg76c3tdf4a6vi5Xltk1qqdU64+o7ODQPCZfzF2Iyizwowh2LA59OGap2JrQh4BFxLDp411/hniVTRhU8bEhQpH7LxnEel8I9TerU8sX8ceb3x8gpguBfJ4aYo79P/Os2IU2Iwh3fDuzYFn79FdejYSLVolOE6z0eTMId4wDfJiQZ0IbJZsO2PQTZf3wZ3PnSpEklp06f9XWoBCrc3y76htqpNBra2G/4JIHbqDfD82HRoFfnFqZAVrjMIGAYvzUaCfhDgMLdIa24Fu64LUTE4PBOplk8Ulzhx4xUcnBr6N25pSkdFrZEIbQ9pVjz9Dg5czwmU0ZEmvzJsa3XuH1PRy88XBfbtOFhrZTbgTZsC/YbNlGtdmsLRLjjWYdEdDa1D37/C5euVpfF1iMy8pQvXcIkuOBmMnbqPEepGR12tToMuxODI2JWFLEFe+rMObX9aZy4dOo1SJDS05P5Eu44D32JIGO4E1ktroQ7fJmxFY3VOmPfjZ40R20zx5WVKPK69A5t6boctpEhho3xCFhRRCYlpJgM1AIV7rjfo49kUcIHLj1Gw66NMeXdgyLcwQCZt155MSYmYdfeg9KhW39X+kB/hTvEyop540zufeu++0H5uWuLS+GO8b187lhTf2L3ZcKMBYEOMXVeQhTuaFfLRjWkyoelXc8GEQn3P6Q7hQWbcId/O7JbacNCElbvrQHNsepMkYCEO1yUkP2oeOGCrtsjFemchSvUKr+TnPL4ZlSrWEawG2m0TVt2SLfI4bF9LJ7/gBGgcHfY4XdDuOPWWGXo2bmFK9gGW8UQonAt6dKuiSAYxvgya9SuhyAln79Wp2oFlenDaDPmL1X5vp0aPrRN6lRRmRv0aiVWjBcsXSXjpsb4CAci3OELCGFpXAXFCw0vNhhWA6O6tTMJT6wGIigrNgLQ7tnxko1O2xnjL4uVn1kLlqltdWN6Rvhgjpg426O/vJ1wxy4F8o9jMqUNArdhm+6CWAOjxZVwf/6ZpySiSxuTgEYata59hjtKi+lkjMAVBykgCxWMWQlEoCNSoGE7WxvG+JTZi1Ray0CL4MRGuGOM1fy4nPo9GCdhiPEYMGKSCsyGPUjCPapbW7ULoQ2+3u1jIdwRRPjlwkmmHOaIycG7TVtcCne4Qn0xf4LJDRCCavTkucoVEJPFQMZaQhXuDWpWVmkTtSnh3inC9W0IJuGOZ+jUqoGUfa+463nwG9zy024ZPXmO/HPipKO6C07eUYGsuCPPPt5ryC2vDd8DZEpykhJYn4OA2gVTh5l2tuDmWb5Gc0FNExoJOCVA4e6QlJ1wHzZ+phyzCC3j5RAg6SvrCz5e8LuFC4rxJbxw2WppVPtjwTY2DMKu/3D4cfufsx3nTxkZKU8/8bjrHmhbh+4D3IL5fOHASnT/Xh1MwT3w7+saOcwVSBqIcAcD+Jlqw0e2ZtPOKm0iDIGF44f0Nq3gRQewdna04uHruYx/x04IfEghdrWhH+EvO6h3iDxn+HcEv/XsN1IVRrEzO+GOFXoEgqIYF/zGtSEXMQKsjEVV4kq4lypRWDq1buAaT7gn0m72GjDaZ5CuU3bIm92/ZweTLyfG67BxM2Xa6CgVNKYNrl59Bo/zWEDG1z1jI9xxbfid9uvZwRR4jLSsEKu6OJOdcIdAQjYlT3ZH7shfx/6xHQ8J1ccdzzJ9dF+V91wb3PV69hsVsKvM+yXfkrC2jU2YMLaNgdh2wh2T8U69BnvtfuSctysuZudXD/GO3QNcQfCaAAAgAElEQVS8o1CADbEkyPrh1BKqcAdbMNYGV68Wnfq4gsbjS7gj7ufwbzHZbayc8R3D78xqWG2P7NbW7d/xXMh/jsQDmEzaFcly2pc4LhDhjpiqgb07moLtUWAMOxxOVtuN7UMa5g9KFTM1uVXnSJ81N/x5Rh57/xOgcHfYx3ZZZTBbvn3HnPXEeDl8XBDA6sswo+/bvb3JZQapwIyppNZ996MMHDlZkDrSX4MAWTprtEqjpQ1tQ1YILYydXhNV7OZPHmISgHiJtezUxyV4/BHu+HiXK11Cpbs0Rt7j5Y4ALb1KhpfnqP7dTM20+sw6fQZfxyGNIQSoMQ0igneRGQhZK5C9QhsmQFi19uTn6KkAGAo49e3eTgV7asN46jNkvCpCpS2uhLtdoC0ycqAgTFzZ+++8JR1b1je5OyFw65tNW1T14vo1KrpudenSZWncvpff409fILbCHa4V08f0NU0mUF23UbuerpgFO+GucsD/v6CSHTdUb5w0c6Gt+1FCFe5wGZowNNwUeB6b4FS4Y8HFDwH42uCW16PfSNNChqd0kAj482ZLV64TCESroXhPZNc2bsHXOA4CC+9OvO9Wr90oXzvMCJYQhTsWFgb07CB4Xm0JITgVbYEw91bU7Pg//6mdRavBb797x6by9lsxO8z6GFXt9/oN9bvDDiz6X2ej8ffdFYhwRzpgLOQYDamKUZDKXyv//tuqyrXRooZOkK++2ezvpXj8A0yAwt1h5weSxx1uAnVahPm8A9JZfVy+tErVaCz0o09EjuneA0arlaNALHXqVLJo2nDTNjJKYCMQVvtEOr0uXDy+mD/eJGrh3tGgdTdXsKGdcMeKNVaZYTq/OiYB8G3HFiTSyWnDBxaTFExWtOGFi5SYRps8a5EqohPX1rxBNan6UUxAMFZ5qjbqqApkQfDNnzTYNAmyugAY2+Otci+qvY4e0N2UXgwsUfX01JnoQKu4Eu7YvUEgtNEQm4DKi3Fh+PCGtW0kWNnXBj9VpH5EEBbqB8ybOMhUFwD+x56ywPhqU2yFO4bb3ImDTeyRO7tO8zDVXlggedyR33zslHm2KQ0TmnBHn+XM/qh67yDwWxviVrA6bsz8Y/Vxh6uA8beH9Hrp0qVVu3qoyGutxLseCw+jprjYqvdAgJVTPYkmXA9pBRvX/lgtgngrwoQ+/u77bWqCBT9qT+lJE5Jwh1sXRDt2Jj+p8L5poePLr7+VAYYKvPGx4u7rN4u/YwUdu6R2hnSibZvWkeKFC/isRnrkj79k8YqvZMv23R53O+3uEYhw//D9d6RDi7qmy8GFZ9Ey+zoj3jigeFNk13Zi+NypCYCnmiVOmPKYB48AhbvDPr+bwh1NsAse1E2Db/X0ec6CYOwe56H0aWX+5KGmbCwIgkVeZWRl8deWzh4tyI2uDYG0tZp2EuS9hcWmcirOX776Gxk/bb7JjaLce8UlpFUDU1ORA33x8q88Nh8rfshRbWcn/julxJXV7xUfe+RuNxZxsa7sh7VrLFhd1oYiVDWadrJNkehNuOP8ksXeVKvUxhSdyJCDVRiswMeVcIfPfmULi579R6m893Fh6POZ4/pLpgwPuS6HVJl6ZRSiClvhRV7P7/o7cmtjYuvvdjMuEFvhjmtY3cdQlrx64xCXiLtfhPvlK1fks+UxtQISJU6k3jfIh41VW+z4GX394YKG9JgQWdoCrZyK848c/Ut69hst2NEwWlwLd33tR7NmEQikimVLSY5s7qk/jW3ApByua9PnLpGjlvbhuNgK93WfTzOxxQ4XdrqMZv22YHUZE+pzhkxfqVOnVJNfPA9ylxt3J/H7Qepco1umVbjDLS580BivaVyNbbK2G+9KCEzj+xK51CcNi/Dr9eFNuONCeA++8FxuKVf6bSlU8GXTzq71Rqg3gEnXl2u/ky++2uAoQUEgwr165bLS1BJUas145hQCYrn69Wiv8vJrmzrnM5n5/xonTq/D4x5sAhTuDvvfTrhjS1AHstldBh+qeq26OrxDdNaWmWP7m1wNUCyofutuAQVW6RsjD/tCtxX3X/+/4u47hZbxAbAy/uWCiaYVNbyM67fyvuLuBAJ4bti8TWWpwaqf0YoXKaiqmBpt2twlKqrfk3mbbKGoR6vQSLdtXaTLRGoybQikDIsYYsocAz//Ab07qgBTbfAHtktJ6Uu4I5VZaNuGpi1iPDvKYiPDSVwJ98Z1qqiATKPF5RYt/Dbhv6kNLiP1WnUxBdsiI1D75vVMLhmo0Okkp761j+NCuGPF3VgfAUHfyNHua8XdWhTM2DasuGPSaVdUK75W3J389vQxEGZwC7Pm2Q9EuONav/z6h4SGD7ZNN+tJuHvji3ZCRCLjlC/DZOStN1+VahU/kGeezqXEkrUAl77G6TNnpXmnPqZqsPibVbjD9x+1K5wYdh1WL4wpioRznAh3J9c29heCvCdasudYhTv8xBHsr+M3vN0DhfFWLzK326lw9/VNxLfCyS402ocUnZ98VFreLV5IFeszTi6N7cczTZ29WD79fJXPeJ1AhLtdGt2RE2c7LhRmbGvh1/MrF0mjGbOn+dP3PPbBJUDh7rDv7YJThyM49e/o4Ek7g0+eXSCOt1tOGh5hSlP36edfmjK2OGyu6TBEs38+e7QpsBOrS2HKx91YCt331TNmeEg+nWL2cUcRKuQQxgoILJAVd10x0ZPfoJ2PO7JFIMDRk/kr3PFhR2W8V1/K67okVuSWr1qvUkFqw6ryh2XeNm3nougIRKh19diXcMc1seo5pE9ntYqsDUzhyjRxWLgpi82E6Z+qbCxGQ8adRdNHuCYSED5wt/n5QEwQGMRLs/pVTefBF3vOohW+O93HEXjGiUPDTT638GnG9q8xJgOrhe+XLGra+UH1RFR89OYXa3f72Ap35eM+uq+pguyfx/+RRm17ePVxhzvNgBH2OffRToxjXAe7MFZL6MIdY33RstUy69NlbqXYAxHufx3/R6X99BRH4yk4Fed4M7C1Wx33dA5+13DhgRsNftv5ns9jWhzR52EXErtQcE3UZhXACHBt181Z8TvUMoCLotGwsooVVqMFspuL8xEHteabzco1S1e71teFOIRI1IZ3QYduAxzVTkAQ+eIZ5skJxsWYKfO8rrhj7MP9zVdwKjj7YxkeSiev539RVRqHGxZ2Uq0TMLhudY0c7vN7G4hwt1s0Ag9kLPLXsHiBHVaj9R02QfAepJGAUwIU7g5J3a10kNbbQ6gZ86SjZLpdOXaHzXYdNmNMP1PwKyrste4S5Vc6K1ws/4vPy6DwTqatWpQxD4tAVplb6n52wh3BsNYMO9jOhoDShgBPbNHbpW1DVpkJQ3oL/PW1wYe6ct02rlzTVib+CncIaFRmNbbJKWd8OCGWf/39T9MpToQ7TsBHFrmM9So+GKxet0n9O6q9agtUuJd+u4iEtG7gSjuK6yHmAO5SsbV8z+WRUQO6eVzN9HZ97EqFhg/1O0g1tsIdGYMgyox9jV2Ytl37uiag90s6SCf9i4kiyrv/tGufrbizq2xpdbMCU2NlybPnzkvvgWNUNhc7i8t0kE6eEfeD22DuJ3NKs/rV1P8aDZPMwaOnytcbvnf9c4+Q5sqdTRtEKVLyOjHE7qDaptHsfr+BCPe/T/yn3Cc3b9lhm2nF6s6HFLRNO/RyVP8jV45sMmOseXICd02MD6NZXWViUznVCU8sQD2e4zGpVPZdldDAarv3/aKKAXqzQIQ7Jgt4VxjjNhAc26xjuN874R1a1DNlkENbrRXCnbDgMQ82AQp3h/0f7MK9Ya3KKge50fxdccWHr171iip/sCuPu4gsXrZG5dvV5jSrzEcflJTWTWqZXE4gJHUQq7GtWFVG5h1jikZ8KNp37+9RGCArTM7s0bnSkXvemBPf6iqDYKHK5UurVWkE2vlrmLSMn75ArVgaJx5OhTvuh3SNZd4tZgrUtbYjUOEOv1FkRkBArDZ8zLtEDHUr8+7Ps2McNK9fTT756H1/TnMdC7cUFD6yKz7l7YKxEe5oM7LsIIjR6GuKzA59h0109d/9ItzhvvPH0WMmnDdv3ZaLFy8JMkLB/cNX2lonBZiwkj0sMsy0mo34kKFjpwvaYLV7LdyN98dCAKowW8U7YmbwLtO/YWtsCCboFWq1chSXgYI9KFinDbtKCPpd+uU6EwrrtwXHwaXEWGTv9p07gkxMv/95XLb+tEe27vzZqwhHoZ8alcu67oMUs5807KCu4ctQkRXvWm1ggW/F3MVfmE6918LdeHP8dqtVKuuWzKFS3TaC3T5PFohwz5HtUUGdA+Ok9NyFi9KuSz8Vv+HUEHw7e9xAeSRrTLYlpCYtX6Ol10xVTq/P4x4cAhTuDvs62IX7kzmzy+QRfUxCBUFoyCHrNLMMMhqg4uRzeZ50UYN7DISXcZXKqXBHgCteiPjga4OfcbOQcLciU8hnD5Ff7j1UTo3pNGRTgL+h9kv21J3WD7BVuCMoCtXxihYq4HBEuB+GNI59h09S2We0+SPcn8qVQ8LDWquc9Z4sUOGOolFwA3o2d0zfYYURAb5Wf2Z/ACAzEFLw5X02tz+nmY6FkIGg8cddJjbCPUumjBLZDeM4Jk8/GjRkzDQVGG3suyF9QtX2vDbsHMEPPhCLL1cZ5J6v0iBGiAXSdifCHT/LVpYgaAjdkJ4DBfUOrBafwh1tqVLhfWnZMKYwGP4N2W/6DBknt29HV+FClqRuHZqamm4sDOeJJfyx2zWtLR8aalOABSaGWCU3mvXbApclpMJFfFOgZpcXHRW5jZm67K6NDGdN61ZVE1ttcPkcOHKK27nxKdwRtzWiX1e3iRdSTVp3PY3PGYhwT5UqpXRr31TFS2jDQg3cnmYvXOFoEofzsLhhLESHf0PsQefe3usWBDoGeN79S4DC3WHfBrtwx0cS0ezGtG94dKx0Rg2b6KgoCVIKYhXHGCQEUYDgWaOPpVPhjjYhqBE53I2FiBBwiiwP/y9g6eohuNb06NjclIoSadwQzPqdIfe5XZf6Eu4IDB4zsIdAiGrDMyEvsSdDwBSeVRsy9LQOjTJl4/BHuINHmXeLmoI8rfcOVLh7+nDA/7hJh15y8aLvlTg7Di/ne05NvowcIDyswcXGc1OlTGnKonPi31NSq3moozGorxOocMd2e89OLdRH2OgnizZXaxxiWpG8X1bc75VwR98g/gNuU9kfi8nmcvDw79KsY283t4K4Fu7wzcYumzEbjrfXO4Ieu3dsZjpk4w8/KT93PYl84vHsMmFob5ObBCoOIxZCx/TY3QOBlZjQGldpkckKRdyQytBod0O4P5w5k8wa19/0rrQmEbBr96OPZJE+YW0Eolwbsi0hfsdaJTQuhTvGQqkShRz7euMdEtW9rSkeCe2F+8qBQ7957PZAhDsuVvqdt9TCjtGwyITqqX/8edyninj+madlQK8OpnglBPBjrFkncj4vxgMeeAIU7g6HQLALdzxm4YKvSPeQ5ibRhACnJSvXysKlq20D6vBChXsFKrvWqVrBRAvb31iJQcVPozkV7jgHRaGGRHQyrX7iw4ZiLchpbjSsusO//uV8MSug+DvEOwKFUSIbfu925ku4Wwtj4KNct2UXr77X2R7LKjNG9zO5BgwdN0OWGbbC/RHuaDd4Q1jiA2OXASM2wh0fu8kjIkyiCvfEBx0rgXCb8CRGsM0LMYA0mXv2H3KtMqGoEooraUNK0DrNQwUixZO9lPcZGRoZZoqT6BY1XDb9aF6J9PbT9Ee4w/UJuztP5MwmNauUd/vYwyUBu0YIdjYahXsMDScr7jgak/pqFctIg5qVTf2L8fXVN5tMWbjiWri/XfQNaVCjkloJRVIABBJDHNlZqpQpBM8E1zSjwbVn0OiprkkGUmb2DmulYnu0wXUEbiNzF62wrfyLAP5GtSqrRQnjb/j7rTtVwLnVbehuCHf81nuHtlQBuUaDK9+M+Utt/eKRbhJukBXLvmtq966fDyiBamUZl8Id914yc6Qqcrfy628FNVCMFaStfQhmWIiCC6XRkJb3uJeEEYEKd/i3IwDfOBHDfbFr3X/4JLWjZFeYDe/NF57LIy0aVDPFruFcxHQhuYIxGNrbO49/IwFN4IEU7liBQglsX4by2EiDBbMLIEL6v/PnL/q6jPo7fBPx0vRldys4FffF9mKrRjXcPlbY9sNqyvbd+9QHDysJKN2O1TO8dArkf0Gey/2kyc0GH69V6zbK0DHT3VKM+SPc0S5kjBnaJ9QlgJEVZdq8JTJ7wTI3XHhxoqopVsiNBsG5Z/8vyt99/6Hf5OzZ8+oDibY88nBmgT+90SXH6CqDjyu4o4Kktp179ku7bv19dZcMiwozfdQR5IdqudpH1l/hjhsiD3VU93YqE4bVYiPcca2C+fOprX98KI2GPt++a59s37VXCflLl65IihTJ1HFYPYR7FIJ3H86cURVQQRYHcEP1UQSzadv040/SzUe6PLjtDI7oZPqQwcca6TntApPtOsEq3HEeroHJh9Ew2cO4h5tXzhyPmVa8cBzGGqqEwt3K6qpjJ9zhI7x+4xaf4wIHXL1+XeYsWC5nzkVnKbFzlYHrDYSRL8NzoViQE0M8R7N6MRmE7uWKux6/mGAbXb5Qrj580Fg5dTom/aydcEc/OnXdwrHIigTxBEPRNBRPw7/DXQILACg0h10ljFdM8OESl+3RrFKo4CvqP2P9hOhUnp+a3tNwHany4fvSuG4VU+wLgvt37NmvKnn+/scxJTIR+IrvBHzE8a4x7kxibHXsOUh27N7n1oV3Q7iDLTKYtGpU07SbiR3EXT8fVNWZ8X1Du9OnTSPP5H5CBcLDLczabgSPIwGB1ezyuH+/bZecOnXGyTAVjH1kTYPh3TJ1ZKT6v/EuOnzkqKAa7KEjR9W7HDtiaBeEOtgiXgm+50b79+RpqdEE9TSis5vZWaDCHddCPAQmC3iXGO3c+Yvqvblt58/y5/8nHEiigPfmqy89L6+9/IJpJxfnwre9R79RSoc4fec5gsqDHggCD6Rwd9qzP2zbpbY2YYFE/hvvgyIfnXoN8nnruynccXN8qKaOilLiMDYGIYHc5fqjabyWv8Id53ZsWU/Kl37bdRn4rFep384tzRkOwCoSSqrD9zBQMwp3u751WhmvUrlSauXOaHAL0D69gQh3XAsrge2b1TF9dPHvsRXu+Pghn3u96h+ZJmJOOeLDj+qiWFHHzseIvuY6Bd37jhC4G3gzVAeGH601oBUuV1Y3Ak/XsQp3p+23HgfxFT5wjO1OTSAFmIzXh6sVxoLeObIT7k7b/c2mLdJ7wBhHh8e3cEcj3fL637qlXNqMuxqBFmDSEOCH3jwkXJDhA4ZFiY8/LO2Ikd1BmFTAJcQ6BvGeGT+4l9tqqz83WrB0lUrbaGd3Q7jjPnAbGhYZKnDTCNQ+X7lW7WbaWSAFmIzXMS6OYEEBk73YGIKgfU1uYyPc0Ta4zKCKKtwkAzXUfkGdjmWrzEHKgV6P5z14BCjcvfT5/Sjc8bjw44ZfeeE38pvSAzoZ/lih/GnXXhk7bb5HkRWIcMdqRlS3dqaIe7jgDBw11W0FBa4P2BZHUSFjhVMn7dfHGIV7++Z1VRlxbfiAw/fQV6YNHJ/32acloksbyWLI1oKPBz4isECFO8RCl7aNpVhhc7BsbIU72oSPTqXypVTZdOtWsy+G2Nlo3L6nCpxDfyHuQBtW0EJVbQDPtQ30sQie69qhqWnF01dBLWPbYivcsT299tvvVUo9aw5sfR8K9xjiTl1l9Bl2NRHg6962S5Qrt39cC3cUaEPO7UDs/IVLMmHGpx5X++HrjkJpENmeijjZ3Rcr7XABGzJ2uiA9pp3dLeGOe2HVN7RNQ1WN1J92Q1z+uH2Xajd2bOwsLoV76XeKSJd2TQLpOuW2h8J9qAdhzMRjd7HYCne4vpQpWVS5jSJPv7+GbwtcuayZhfy9Do9/sAlQuHvp//tVuOORsa379ltvSK0q5R2/gCB25n32haxeu1GQDsuTBSLckyZNqspKV6kQs2KGbVz4hMIX0Gr4CCFTTo2Py0nxwgUkWbJkjn/J2NrEcyBHPnxdx1lW05APGGkSvflY6pvBDQPFThCkqQ3Ba807RghKzQcq3HEtfBhGD+hu2h2JC+GOa2PlHb7mtT4pL6gE69Tg54pV5H9PnhJUHjUGpSKdIvJgw8/dl8HnfPyQXiaXJ/Rzp16DHWVpCFS4Y+KBVV/40mKl1lslSQr3mF70V7jjTIwvuHzpXPnWtIJxLdyR7rZ6pQ9MtR58jUP8HYWixk2dLz9s36VcpzwZRHCDmhVNVY69XR+/g2VfrlUF07ylKLybwh3tQ3VgpPF9t3hhU9ViT22H+IWfOVwVTxpcm6zHx6Vwh7skgj/hxuSPKVe3Vetl1sJlJjcsT9eIrXBX785EiSRP7idUogYsQBhTynq6LyZwP2zbLXMXr1C7sd7cefx5fh77YBK4/4V7kiRSu+qHauXBX4PfNwQeDLlXsb0fqP36+1GZs9B3lUqsIhv9tzdv3Slff3P3qqpBeCJlGYqMICsDxIp+EWElA//9d+qMinxHGXdPwZ9GLrhmg1qVTZVAt+/cK198tcErPty/RcPqppUhrO5/8dW3Hv0A8fGHXyYKcrz4fB5JmTKlegb4pt65fUcVZ4I4u3btuhw8dETliMeETKePhMsQVk+wrawNsQv+5BXHx6BY4ZiVPvi/jp0aXc0QuwPW8YciLniBOzGslCFYTPudIu2mNQsBJmGtG9dyHYOPBIp2Gf2JPd0L/ODbimw2KPyVMkVy1f+4H4QW+h/8Lly4pHx68ZGE//ATObNLrSrlJHHi6Jz3uOeqtd/Jtp17nTyWOgZ9ZqxSCz/k8dM/FfDzZdHPXNN1f0/Hw5cUk8xz5y4of+f9v/zqM3WovhY4YGJrDUjz1Tb9d+M4wL/BTa1+zUrqd+av7Tt4WBYtW+PoNPQnMqZoQxzO8An27g6OLiiiKt6+/uqLrsPPnDknowy1G+yug/iCCh+8Y3LVwO9wyNhpKtARYw/vHmO6TaftwXH4fY+eMscU3Id3J95lyBqEtJ/IVoWxjP9wP4xT/IcJHIJXN2zaqlY/nUzSddtefTmv8qdHDAqCFvX1cV38XvCMu/YeVMGr8CP3ZYjBaWqISbh69apMm/u5al9cGjjDjQq7m3jfubX7+nX5ef9hmbf4C7dYEbt2YLcThawCNezaYfVZG/oHQvi9t4son3uMn+h3eXT/4X2kGV+5ci2a8eIVjrK66HtghxRjDtfWhgmKk36yPifai7FQtlRxeeHZp5XrZvS7E+Ms+t2JyRveOUhYgOJmyMdPI4HYErjvhXtsAT0o5+MlhAqdKVOkcPlVI6UfPkIIDPK2EpVQGEF0YgU4efLk6oWvP9AQ6ZcuXw6KZ4hPlhCWmHRB7GAHBH0O4Xvl6lW5dPmqo5Xw+Gw/700CRhGI90Ga1KlV0LsWgFjpvHHzlly5clVNrGMTGIjfCv7Dbh8m6Jjg4p2JCagvl4347Cn8zvGe1O2+eeumau/5i5fU+z4hGHgi4xgmGPi/8Z96n7sYX0pQq9b4bkZ/e6InG5iYYiygyBnqZdBIIC4JULjHJU1eiwRIgARIgARIgARIgATuEgEK97sElpclARIgARIgARIgARIggbgkQOEelzR5LRIgARIgARIgARIgARK4SwQo3O8SWF6WBEiABEiABEiABEiABOKSAIV7XNLktUiABEiABEiABEiABEjgLhGgcL9LYHlZEiABEiABEiABEiABEohLAhTucUmT1yIBEiABEiABEiABEiCBu0SAwv0ugeVlSeBeEdAFP+7V/XgfEiABEiABEiCB+CFA4R4/3HlXEog1ART9KF6koDye7RGZPHtxrK/HC5AACZAACZAACSRsAhTuCbt/2DoScCOAqqbFChWQJnWrSKaMD8nh345Ki04RJEUCJEACJEACJHCfE6Bwv887mI93fxBIlCiREukv5X1GKpd/T154Lrfg32D7Dv5K4X5/dDOfggRIgARIgAS8EqBw5wAhgSAgkDxZMmlYq7JULl9KsOKu7fKVq7J63UYZMWFWEDwFm0gCJEACJEACJBAbAhTusaHHc0ngHhFImSK5hLRqICWLvSm3b9+Wo8f+keWr1slX33wvFy5euket4G1IgARIgARIgATikwCFe3zS571JwCGBZMmSStlSxSVVypSyfdde+e2PP+XmzVsOz+ZhJEACJEACJEAC9wMBCvf7oRf5DA8EgSRJksitWxTrD0Rn8yFJgARIgARIwIYAhTuHBQmQwH1LQIXv/j+IF//nnTt37ttnDdYH00HW7J9g7UG2mwRI4F4SoHAXkZQpU8jDmTP65A7XhBs3bsiVq9cEQYH+iAAEFz6SNbPPe3g64PyFS3Lu/AXH51uf6fbtO3Liv1Ny8+ZNx9fwduCjWbMI3De0XblyVU6ePhsn106cOLE89sjDgsJC3gzPhOdBX1y+ckVu3brt9fgkiRNLtseyBtzGCxcvy9lz513nJ0+eTB552HOfYnyoNt66JdevX5crV67JtevXvd4/R7ZHJFeObK5j4L9+4PARuX79hqN253/xeUmdKqXr2LPnL8i+g4fFqFd9jUW0+fad2+qeV69ek0uXrzi6d4rkySXrw5lcx+L5T50+q34v/limDA9JmjSpXKfgd/f3if8cXQIiMGuWTPJs7icl1+PZJH26tJImdfS1wP7M2fPy78nTcuSPv+SPP4/L1WvO2oZrIKtPzMOJ/Hn8H0dtcnKQ9ZntzkEf3rh5U/XLpUuX5foNZ2NCX8vtGZw0zHDM8b//lVu3vf/GfF0Sv+gMD6WXPE/nkqdyPS4ZMqSTtKlTS5KkSdRzXbx4Sb1Hjv/zr/x+9Jj8d+qMiumwWpbMGSVVyhSuf8Y4xXlO38n4nRknDBjjp8+c89V89Xe8m5ImTeI69vLlq3LqjCC8FigAACAASURBVP27D+8yvCuTJEns6NoeD7ojcuLkKdd7AM8OBoEafgPXrrm/i1KkSK5+P9ouXroiZ84644Jz8D7Ee1HbP/+elBs3/PvmgC0YG+3Y8RNy2+GkG+6EWTJncJ2O8YN2+Po+OGWZ7dGspv68dOmKnPaDkdP78DgS8ESAwl1EnsvzlAyLCvM5Su7cua1+/HBX+Ov4CdmwaausWrfRUXBg9seyyuQRkT7v4emABZ9/KdPmLnF8PoTL8L5dYl7AFy9Jhx4D5M9jsRcb+BAN7B0iDxte8BCHfQaPk7PnnE8uPD0MxNbUUZGSJnVq788LYXwnWryfOnNO1qzfJAuXrvboTpIxQ3qZO3GwY4bWAz9fuVYmzljgEge5cjwm44eGe7neHSWY79y+rQTP9Rs35Y+jx2TZ6vXy3ffbbQVJ1Y/KSL0aFV3XPPDLbxI5dLwSwE5s3OBe8kTO7K5Dd+zeJ937jjTdK0e2R2XScC953+/cEaxLY5zjv9Nnz8uXX38ny1ats/3Y65vhvri/tmvXrkm/4ZPkx+27nTRdHQMx1bZpbSn9zluucyAYG7bt7vMaqVOlkiZ1qkjRQq8p4Y+JhFGc4QIQdhC/EC34mC/4fJV89c1mn9dGRp+PPyxtOq59t35y4NARn+f6OgBtbNOklrxfsqivQ1U/3r51Wz3DzwcOyYrV38iWn/b4PA8HvPd2EWnfvK6jY+0OQh+gLwI1uHpVq1RGyr9XQtKnTycIuIawtVr0RDd60rj34GGZPGuRmmQZLTy0lbz+2kuuf9r60x7pO3yiOseJLZk5UlKmjJngYgwMGzfDp/B/7NGHZXB4J8mUMUYY7tl3UCKHTJDzFy663TptmtTqNxEbkY2L4ncY0nOga7wVKvCy9Ozc0smj2h4T2nuw7N73i9vfihUuIF3aNXH9+94Dh6Xv0AmOhCkmyhFdWkvWLDGLGWERQ2TXzwf9auc7Rd+UTq0bmPt74Bj5YdsuR9cp/Hp+6RHS3HUs+qVFSITHyZWji/7/oOyPPSLDo8Ikbdo0rtMQc9R/xCS5ePGyP5fisSQQMAEKdxHJ++zTMnZQz4AgYmUIYnH9xi2m1VjrxSCWZo8fENA9cNKcRStk0syFjs9/7pmnZLxBRGHltmXnPnL0r78dX8PTgSWLFZJOreqrnQptWInu2W+U7cfA3xs+lD6dzJkwUPDR89cwMcEHeOfPB9yEMVY1P5s50t9Luo5ftGyNjJky1/Vxh1CdPrpvQNfDR3PUxNly6Lc/TOfXrFJOGteu4vo3TIh69hstJ0+fcXSfaaOi5MlcOWI+Kjv3Sqfeg00scuZ4TGaO7e/oesaDIJ4Gj5kmP+8/ZCtwnsqVQ6aOinKdAhEVMWisbN660/G9IGJDWtVXgbjaMEmu1ayzx2tAAKKCbPP61dRqrj8GMRAWMdTrKRCXU0dGmiZEOGHJF1/LyImzfYo9X+3BM3dsWV/KvRfzzL7O0X/HRGT33oMy77OV8tPufV53Zsq8W0xC2zR0emm342o17Sx//X3C7/Mh2AvmzyctG9WQx7M96vf5fYdNkDXrzZOrfj3aS6GCr7iuhX4MHzjG8e7OlwsmmlbsV639TgaMnOKzLzGh7NCirpoUasNqa/eoEaqegtXSpU2jxo5xkcNvAP8X7q1Co2T/L9H3KPLGqxLVrW0gl1LntOvaT70jrVa/RkWpW+0j1z9jV2fAiMmy9tsffP5Gan/yodSpVkGws6lt4KgpsvKrbx23E7usI/p2lRfzPmM6Z8fu/dKxxwBHq+5F33xN+nRt4zofO9UN23SPkx3h8qVLSJumtSWZISUv3s1hEcPksOVd7viheSAJ+EmAwj2Wwh288fHcvGWHTJq5SH7/85htF9wvwh0vrNZNasmH779tek4wmDJ7scxeuNzPIeh+eGyEO64G8d6j7wj53bJKl5CEO3j98uvv0r5bf+Xqoy0hC3e08dff/1QCyW4CGF/CHavhlcq+K2kCmOgtWr5GRk+a43XMvpzvORkWGebmugV3m069BjueVHm6SWyEu74mVhWXrVov0+d97tEdLr6Ee6VypaTGx+UkS6aYVWp/XhLNQyJcglWfFx/CHS4g7ZrWkQ9KFXN7902YvkDmL1np9ljBJtzDw1pL8cIFTM/x2x9/SfOQcK+7bXAjGzOwh5uLC74H2DFxak8/mVMmDQt324nBjmWD1t3cdl7srnu3hHvKFCmkY8t6UqpEYbf+HzVpjny24iunj8njSCBWBCjcPQh3b76S1u133QMHDx2RZiHhtqs2dsJdhck59Nubu/iLBLHinj5dGrU7geexGlaPG7cLbOfCeC074Y5VXr3lilhDrPZjS/bFvHkkfbp0xvhDdalvv9+mdgCM5km4O/WLhcgbO2WexxV3bGdv3rIzRtSinfAZfTizvPzCs5IubVq3di5Z8bWMmBhTPCk+hDvcL7AljpVtbcmTJ5Vcj2eXJx7PZir4BFbY0YBItFp8CHdMIDu0qGf7EoRv7ZGjfymXmESSSDJmTK/8qlOlSik6egLs0QfeDG5hr7/6otshFy9dFqwGo89jY56Eu+dxmchtHOn7Y3Vz0Oiptu8gO+HudOzj+rWbhfq94g7Xi4iw1rZ4MO4Qu4BxhxgZ/O7hbgGXNuM7tnyNFm7uiPEh3DNmeEhGD+gucHu02i+Hf5cmHWLcxPTf06VNLVNGRnmMoXJ35VIfBbfr493SOgwr7r+pv9mtuPvTl1gwsFtxx04cduSshkWZWQuWeRzmcG+rWPZdt7+v++5Htevm1JrW+0SqVypre/jk2Ytk9gLfC0N3S7jDfx/up1b/ezQW/YLJDY0E7gUBCncb4Y7Ar8ihE+Tfk6dcfYAPPwKC8PJGuflXXnxennk6l5sP7Xffb5P+Iya7BfTZCfelX66TNes2Oern/06fkX//i2mPr5PulqtMoYIvS9/u7d2eW31u7tyRZh3D5eDh2Pn9WoU7rosX9pQ5i90eG31SsnghaVavqsm1Blu81Rp2NPlm2gl3+G7DT9iJIQANIlCb1VUGftMQchs2b3O7HFbr4P7RoGYlwSqcNgR+fdKgg/JZhsWHcAerYWNnyJdrvzO1G9vWeZ/NrfxFjUG40W4Fk93mnPdauBfIn08g4Izb1hgrh48cVdvz327e5ubXimMhDnHui8/nUT7uu/Z69sFFIBpc3Ox8sQFr/mcrZeLMhbbxCk7GFI6xE+4IJO8aOczSH4nVGM/+6CPywvO5BYHIjzycxSTi0ZdjJs+VFWu+cQvGswp3sILLhNN6AJiY+xMQm+epXMrn2S3Q8O8TqnAY3C+O/X3CxA4sMmfMIM/kfkLyPZ9HMKbsXJniQ7hDEOJ57BZuwLJph95qF81ocBvBKrJxjOq/p0iZXLp3aGYKel6wdJVs2LjVbegg6uTIH8fkytXo3TmrcMf9ew0YLadOOYuFwc6wNegc76UZY/sJ3pNWw7sPYt9upw0xYmMGdhe4RFkNLi5hfYZ6Xa3X52RIn0769+ooz+V50vans33nXvWMmDB7s7sl3N8p9qb06NjMY/83bt9TDv921OnPnseRQMAEKNxthDu2nTF7PuYhEAuCJkvmTCrIqnrlD9xWJLHiZfXrsxPu8FmH7/rdsLsl3AdHdJICr+Tz2GR/V1jsLuSPcNfnt25cUyqXf890udDwIabASDvhPvPTpTJ1zmcBdYE/wh03wOo7fJmNW60IwqveJMQVfJqQhLuGAjcHBH1qQzAk2FpX+O6lcIdbTFibRioQ1Wg79uyX4eNmyh9/mYMZ7ToY2XcwYfKW9eLjD9+TVo1qehwfcCNo1rG346w/dheyE+6+/PohkpCZBRPWV/I9Z7qsJxceq3DHinfpKo39zvrh5MeCiQ7ahoBeY3YoCD+8H/fYBEZarwsumKjYVQaOD+E+tE+ovPpyXo+PjwDXqKETnOBRx2D8ISYEwf7aRkyYpWInfJlVuCNIv2aTTo6zL9ldH++zkf26qkxMVsNYwa4vEiQYa0kgC01Y20by9ltv2Db54OHfpVvkcEfuZK++lFd6dW4pD6V3vz8ujgD9blHDfQaE3y3hPjyqi7zyovm3ZnzoL9ZsUGObRgJ3mwCFewDCXXcK0uo1b1BNPvqgpGkWvn3XPokYNEbOnY/JMnA/CHesPs6dOMg1JqPTHd42rbQg9V/t5qFy8pSzYEq7AR6IcIcY7tq+iakfBo2aKl98tcF1i/gW7mhI9cplpXHtj10ruBCN9Vp1cU0SE6Jwx+o0Mmlo+2nXPunYc2C8Cnfseg3o1dG0ywKB1zVyuCNR6OTFirRy3UOaSZHX87sOx+o0UvsZV11bdIqwDUx0cg8cE4hw19dG6r6Jw8LdgnJHTZoti5ebfW7vpXDH6u3Mcf0loyFYGNli4L6GeKDY2r0W7sgmgoB5bXbvPoy/eq26Os4AldCE+2uvvCB9urQxpZM19hMSMXTsMdA0OcCuT6/OLTwGhf91/B+V1QqpPX1ZnaoV1I6kNoyXxIkSmXa7Rk6cJZ/5cG27G8Ld+v2263+kI23SrqejDDy+WPDvJOCNAIV7LIQ7wD6e/VG1SgEXGm14gYf0GiTwedd2Pwj3utUqSP0aMS9W7EzAzaBwwfyuvLZYjRkydrpfmQSsAzQQ4Y4Vn+4dm5ny68K3EjsA2hKCcEfmEKTk09vKSGXZsE0P1wpxQhTucPExpmeDi0PkkPHxKtzrVf9I6lWPSZuJPobr2fDxM31mBnH6SUB2nv492ssjhhVRjKfcT+WUnNlj/IA3/vCTdO87wull3Y6LjXDHxZCxpX/PDqYJNAK067QIM7G4l8Ldzp9+/Ub4O4+Lk/6518IdghLCUhvS3u7Z/4tyWYG4hGESjhVXpKV1YglNuJd+p4h0bFHflIcd76ekhgwqC5etVq5Y2vDOfbd4Idf/j1oJ1ow7vfqNkj37D3lFAoLjh/ZW9Re0fb91p3IrhMuUNsQ6tQr1nlb5bgj3pnU/UYsu2pDzH1mE3nrzVde/oSYEMvAgwxyNBO4mAQr3WAp3nYPZGpgD8brcEMAX7MIdL9C+3duZ0nRhSx55ukf276bcQLRhyxhpA+0KfDgZzIEI908+el9aNKhuunyT9r1MPqcJQbhXKPOOytmthTs+9nVbdlEFZ2AJTbhDXIxFbvjHY4pCTZixQOYt/sKtK++lqwwCpJHGVRtWwD5p2EH+O3nayRBzdAyyh3Rq1cC0uo7MFhU+KCnoR21YGazZtLOcMMQ/OLrB/w+KrXDH+Vg8MKbQA48ajUPkb0Ob7qVwt7qVoKhX04695NCv5vSn/nAyHnsvhTsC8rG78/wzMeMNzwGRjnFoLMaEmJlh42c4cp1KaMK9RuWy0siwGwjemIRgN1PvMOF9hbTC8OXHrteIvl1cwh6LNp8u+VJlENIGId97wBiBCPdmuZ/MqXaOjLEkiG3InCmD+g1qQ3YZpHb0toIf18Id36OhfTqrWAVtqKGAdL4TLHU8UOsDExsdsxTo+OZ5JOCNAIV7LIU74MLvDf5vRlu9fpP0GzbR9U92wh2ZCJBez5MhCAeR/HaFPXwN67j2cYcoQNETY/VIvKTHTZuv8glj5UkbVvvgA63FqK+2Wv/ur3BH4OTgiM5q90PbuQsXpXqjjqZUi3bCHYGM3sQEArjmLl5hW1XRXx93uFg0r19dKpcv5foQ4sNWvVGIa3s1PoQ7hCcmmQgk04YPNSr9ln67iOmDhUqWvfqPVtVYrXavhDuE0upFk035opFjHhOguLShkaECv1vXx/r/q33vFH1DOrduaKpjMHryXFm0bHVAt4+tcMdNrSuC+LeuUcNl848xbil2wakQZhDVngxBstPnOS/8hutgnK9ZNMW0+4XsMQhc96f6szeY91K427mD6Loa2Ol4s8DLrqYitgIpQp0kEohL4Y7kZN9u3mp631n5Id84ssPYGQQzFj4Q06ENkz+k4oQPu7Go26Yff1ILM3jnPv3E467jf9i+S2XdstaIGDhyiqz82nsudwTAlyz2pukbggJniGWBm54xD/7y1d/IkDHTPA6PuBbuyCiFnQWj7z9+E0i9OqRPZ3nt5RdcbUHMC9yJ/Kk2G9BLgyc90AQo3ONAuCM14aoFMSIdI2rbzr2q0p22QPK4I5IfFd/w8fTX4lq4V6v0gQpQ1CsiCIZq2LqbHDl6TG1ljurfzSVGUV22z5Bx8k2AW4Z2wh1uECh0BYPQSZ4sqXJPwqpr0UIFVIYfo9mlLwskj/uZs+elTZe+8ucx98JV/gp3pFlDRh6UW9eGWIBqjUNcubfjQ7g7HVv4kI+bOl+WrPzaNqDxXgl3pAtcMtOc6tMu/afT57I7Dn01ZUSkJEuWVP0Zz45iSwgcRBrSUf27mlxoUAAIbiCXr1zx+7ZxIdyxO4DJhNGQ+QcrwNoCyeOOojKN/EzxCoGzbM4YU1tQJKpLn2FumUz8hvX/E+6VcIcLR81PPpQGNSq5gmzx7qvfqqvKKY4FDex26BVprDoj8wncp3xZXAp3X/fC37FKDR98O0OOcrjDGcUzCkt9XK+dEvPG3UwsJCGOC6k+dbElZBuKGjJevvthuyybM9YUezJj/lKZNtdzAgCIcmRuMrrYILnD8Akz1Wo+YpfeMiwMwU0FaYfxfbSzuBTu+N7BLQ/FpXQfY6KLuCQEWmNSNzQyzJXZCf2Pce60mrGTfuMxJGAlQOEeB8IdUFctnCh4+Wn77fc/pUGbmDLtwS7cIcyNW/HICoG8wtqsFTuxNYoXWCBml8cdwsmU8j6RROfiToREnWYDe6z4Y3XYaPEl3JMlS6aKmiA7SYaH0pnahMkIqrFqS8jCHdvUU2cvlsUrvrItLX+vhDvyy88YY65Yi5SeWAWMK2vZsIZUqVDadTlktMDWva50i7Lw8AnWduLfU8rP3VoJ10l74kK4l3jrdZWqzpiSD7th2BXTdq+EO9I/zps02PTo/lY29cXtXgl3CDe8++AWog2TEEzmtU0f01eeeDy76//f9OMOlf3ElyUk4Q53IBRfghDVtn3XXrV6DAYzxvQz7Whanw2xTkgtivc03Eeezf2E6xDs6vQ17D5bz0U1UmTb0oZMW3A1Xb1uo/qnKhXel+b1q5oC+vuPmOSxmmtcCndMJpC7/flnnnK1D5mrkBoTBjaonm3MfR/Xiwi+xhH//uARoHCPI+FuLaGNLTP4w2oLZuGOtuPjlPT/eXrxckauev1ixTNiVaJutYqulQf4QtZqHhqQ329sKqfCTQc+psh8YrW7LdzBBUFrCFLShskcViDhPmA15LCGvyjO0WYV7gcO/SY9+o1y5LuNtHvTRvVVecpdH9+de6VT78GmXNn4yBi3s+EocfnSZbl2/YapiVhtRmYVow+vqvh6+HdVNMpa4v1eCXeIJIxHo8WlcEc6OogPY5o+rKD1GTzOlZrQusuE7EpDx85Q+dP9tTgR7kVelx4hZuE+fvp8mf9ZPAj3rA/LvMlm4b5l+27pNXCMKrRkZ3DBgxjPkimj25/hL9yp1yBVEVmbVbhv3fGz9Ow/yuP1jReF2PpywQTTCm90bYIpboGz+C1NGRlpevch5ePXG753XRKVe2tVwYps9D+pd1+zzj53ShOScIcv+ZA+oaZYFrh+wQUMBpexyG5tbTPOYAUeAaM6x3vPkOaCnOfarBMdY18gnSQmwSWKFHT9M1bU8V6EexUMfTBxaLjgWG34nSF1pl0q17gU7ki5On5wL9eEWOXL7z9aFfiD4beLtKdVK5Zxte3GjRtSo2lnR+9sf98VPJ4E1LjLV+wjzw6ODwgjuFsgyEibrzzuViwpkieTVQsnWVJCRq9WaLMT7qi2hq1oT3bx8hWZt3iFnL9wye+eiEtXGayGYFVEG9w7IAb1ixX/jsqg8AM0FheaMf9zlffXXwtEuOOFuvHHn2TKrMUqQ4tdFUE74Y4gK2P2H2tbL125KguWfGmb4svqKuPPc8LXd9i4mfLNJnMGgpofl5PGhpzpCABGikMja0/3QUXQScMiTK44cNnq7EO4I3PE7IUrZNMW8/Z+0iRJJVWqFFLk9VflvRKFJV26mMJRGANdIoeZ4gPulXC368dvNm2V3gNG+9MFHo9FpohuHZqpgmvaZn66TAXkohAODC4CowZ0VwWCtEE8QmD6a3Eh3N8vWVT5Ihtt4KgppuxOdj7ucEnApMOT/XvytNeKmXbnYZwsn2OulolsINgFsxb90ednyZxRxg7soaoMWw3iDMVtjAGJfXu0l8IFX3Ed6uv6xmsiN/ySmSMFO2HaUHwMvtjW9wbcj+CGpA084AKJ/9X22kt5pUv7Jib3ENSGQI0IbxaXwh27keu++0EuX/bsqoV0hXgn2xl2SSYM7W3y4zaOH6w8h7Qy16DAdXDf2QuWmYrjWTPwgNUnDdrb3jdXjmwS1b2d6Z0FH3pMjuCSBEPWHrgYGnOoY2EsLHyIqR/0DeJSuHdp11hKv/OWq+0IQG/btZ+cPR+z2PLmay8rN6M0qVO5jpsw/VOZ99lKf18FPJ4EHBGgcI+DFfeXXnhW+TkazVqMI1izykCIfzYDH7loX19/DD6gKGR12cMqm6dr2Ql3u0I5iC3QqdhwLQRGofKgJ7vbWWWcsIG7CdKFIvMAxojVUEQKxaS0IcA3NHyorY+99Vw835hBPUyVKn/cvkvCIoaZBIl1xd1T5VR9fQjLcu+VkNZNagpqF2hb9uU6tbuhXZjulXDHDsCaRZNNGSgwwalv2OFy0hd2x8DVpFn9qlLlwxg3GafXggBGFVwEAfpjcSHcMdnDpM9o3aNGqMmstnuVVcYuOBUTPfglnzl33haNv8LdmoYQ7nEQVHbFmqw3xOQAOdmN1UyXrVovw8ZhLMesY8F9BLEUdhVBffXvr0eOSquwKK87AHEp3GNbgAlZXSYNjzAtPiGYGDt+2rDq3ju0pUncY5W9R7+Ryt9f23tvF1F+6drgE166SiPb1fG333pdenZqYVuN1Btj9BMWj7bt+NntsLgS7tgpxQQvkP7fe+CwqnVx9WrM7quvMcO/k4BTAhTucSDc2zatLdZ0kMPGz5SlK9e6+iFYhTtWWrGaZFfm29cgw0c0fOAYFajrj7kFp4rI2g3fC1bFjFa9Ulkp8EpMRD9SATbvFOGx+NO9EO4IzL1zJ2YFEzLgxvUbaoUG1TARG4A86J4y7mB1B6s82rAy36HHQIEQ8GUQ5EjDBxGk7dvN25QLgdH8Fe44F5OkqSMjBUW4tOHjBL9WnfrsXgl33B+rg8aczyiMBPeEfwJMyaifKcND6VXqP6OPri/uxr/PX7JSxk/71J9TYlWASd8Iq/8vGvJd499rNOlkGmf3Srjj3tZsGxBaWKlGUKOdYYEAdSIgliCssYNnTEFoXXFv1aiGqsqqDRODRm17mFZCPXUC+nbMQHMaxwWfr5KxU+eZTilTsqiEWnYxnHYsfrdIgwh/aE+WkIQ7MiVBQGvDJLRc9eamRRdMmJHnvcy7RV3HIbsKMp/hvafN6kaGf2/SoZdysbOaNSOZU744zlOV7rgS7lbfe3/ahpgYBCljJ4hGAnFNgMI9lsIdqQjHDe5lSpN48eJl6dR7kMAVRlswCnessmOrGHl8AzF8rLFdjKwC3rbjrdd2mg4Spd7hd4mtb21rvtksfT2UHb/bwh1BVQgItGYUwLND3GL1BbsP3ljkf/E5GWZILQqGqDyI7WNfhrR0CFBECjVti5evkVGT5phODUS44wJgbczugFU2fJB1vv57Kdyt2/FonzXQ1xcvu78jAHt4VFhAq2y4HjJx1GkeJkjl6tRiu+Ke99ncKsuNcWUQ8RO1moXGYwGmohLaxuy6s33nXrUKaWdggPcNQs0Lv55fundsaqp1YBXu5UqXkBBDQCNWdZt1RN0G33ni3y/5lnqv6QxZ2AWbNHOhzDe4NmBnCavGCPoNxPC7nTJnscxZuMJjwamEJNzr16godat95HpUZNOqWKe126MjuB6BqnhH4xgU+bLucuTMkU3GDe5pch2xSwkJv/r5k4YEtJuLhuF9W7VRB9UOo8WFcIdrUM/OLUxVk/0ZBxiP+BYsWrbKnFTBn4vwWBLwQIDCPRbCHcEy2KKuVPZd07b9zj37JXzQOFMu12AU7ijzjRURYw5fpLvSvod2YypxosSmQEysMMO31R93GafCHT7dHVvUM1Xuw31wP9zXandbuEPA9h02QTZsjg5cCsTSpU0tn88aY2K4YfNWCR841qvgh3sCiqdUq/iBaXek3/CJsnqduZJjIMIdwmpEv67yUt5nXI+FcuYN2/aIF+GOdvTr2cEkDi5duiwdew4ybe/72wdhbRsLhJ02TLIg7DwZuOigbRwDf2xU7EVaPKcWG+GOhQMUQMP/utoM0TgbonG5qQn3csUdv2EEEGd8KL2pDZhUf/3tD17H8ltvvqZcMjRXOx93vJtmjetveu8i9eWgUVO8vp/sfLXtigThN4KJqrFCrs93X+LEptoCO38+oN5FngrRJSThDt4lisRMUhD7gwJ2dlapXCn13YsaOt427SWCulEDwbg799mKr1Q6VaOh8jGSGmjDZAeMPQXdYVKH95xx99eaOQnXigvh/tQTj0ufLm0k+2MxO4y++h9xL8YCUpiodg4fbNqNcPpO4HEk4I0AhXuAwh1b6jUqfyBl3ythEg94+ejsEkZ/yWAU7siP3rNTc5Mv6KRZi7wWF8EHDzlvteGj2LJzpNcgXOsAdSrccR62ZVH8Smc+AXO41IycMNuU3QXHBoNwRzuxg2NMP4aVJeTkhouNJ8vzVC41yTIG92GVv3azUDf3kUCEOz5gowd0V7nztR08fERahUYJsijA7uWKO3ZZurZvKoVfjwlQRN/DNQHZQZxUMYUAwH96BwT54WePH2j6PX/3/Tb59nvPIvyhdGmlaf2qrt8I2qCqJ06Z58rN7+sTFKhwfyb3E6q2QoFX8plugSDOGuaBAAAAIABJREFU0IihbgzupXCHgGlev5rKAW4UWv+cOKnycyM9pCdzItwhwMcP6SVPGoKDIZB7D/RepbNg/nxq3KCvtWHFtnG7HoLgTW1wHcGKO/KIa8OqvDEo1dp+tAXVR13vvmvXpWnH3h6rfCYk4T5tdJQ8mTMm0BqxEYiRsDNk/nnvnSKy4PMvBS5qVkOGoKhu7UzvMKSLbGtIoYnfL95zxqJ5SNSwZOVaj1Vn4a73SYX3TecgsxVcsIwLQ3Eh3DF5D2nZwJRRa+KMBW4pho3Pjgw0aJ+2q9euq8xygRYi9PXe4N8fXAIU7n4IdwRCZsmSSUqVKCRYdYAQtPp+R4uZSLdAnGAU7tZqdqgGWLVRR49bv/gZ4WM0Z8Ig04cRRWuQusup+SPckYKtbdM68tEHJV2XR+YK5JhHwJrRgkW4f/j+29KhRT1T2/FMYPj1hs1ulS7tXIZwMlbaseJuNX+FO/oUZcfhNmAc7/Cfhx+nnqDeS+GOZ4LbTkSX1qZVLrQF6eQg3rfu2GM7VrFq99Ybr0ml8qVk5vylgnzVMIyhds3qGD6811R2i++8CHfwQKo6fLS14R3QLWqEx1gLa3/4I9wRUAnBXrZUceXCZg0aRxVcCEz4bFszpNxL4Y5nfC7PU9Knaxt52BBzgX/HRHTh0lXKNxrixmpOhDvexfVrVJLaVWMWCXCd02fOqr7/cftut+vClQypClMbsn/goEXL1sjoyWZ3MusKNIrgVfPx7oN//syx/QSLOtoWLV8joy2uavpvCUW4Y/x9tXiKSaT6emfjHLvMXXg2iHIEDxsrysJ1DD7z2lCNFJW4sWuqbe6iFTJx5kKvnwm8F/F+1Hb23Hnp2X+0IOWktrgQ7hi3uI42TDirNwnx+u1DIanJwyOUG5E2XV3c60PxjyTgJwEKdxvhjhfSlavwRY7ZtMOLKmWK5B59X3EOfNpRpAXpJK1mJ9yx9eZtG954DYhQlJ/29LK03s+aDhJ/x5azTmfnaZxcuXJNWodGyvmLF2XuxMGmvL1zF38hWHXwZlj5hv8oMgtow0u7euMQRxkfcI4/wh3Hp06VSiYNDxdsn2uDTzjy7ULIaLMT7giqunXbfdXI7hmxkolMC3qF1t/KqU5/m1jd7t25lUkM4lzcFwV+kL4SfqWpUqWSp598XPI+87SbgMPKIIqEwNfZalbhDgYomGUsHoQJUZrUqQV+qCjpjdzmRoO7FColGncBrMIdx2NF7rYhWNcTgzZhfZWLC35nSDsHYaoNQb0IPLUajoVwq13lQ7fnB6vf/zwu+w/+KggUxC8Z6drwO0SVXV2+fPj4mWqFHG5v/Xt0kPwvxRSggQ8/ioj5WjGzBvYhSw9cJHbs9hyYaHwWO+GO37k1dSJWsSH2PBneJ5isjZw4y1YQ2xVgQludGiY5sy3uN77OLftecWnTpJYpZ7o+B/2yZ/8htTOAFVP0QZaMGST3U7nUqqq34FRcA0Gm+J089ujDpmbgnYp+P3zkqIo1SJcmtTyT+0k14dGVPvUJ+H1g7BmrcEJ4z5s4yCQqMcmA+5E3g188glmN1UcR71StSUfB/1otLoU7ru3k/a7bgIlNj74j1f+bJXMGWTTNvLo+YcYClf40EEuePJlyYTSmUUTK2fI1WsiVq9eUu0vDWh9L9Upmtz7kbkfAuzdDgahhUWGuQ/A7nzxrscz77AvXt9Eq3J2yuXDhklrwwbcf3z5jOlgn6T1xPBI5FCtUwNU+vKfx7fMn5iUQ5jznwSJA4W4j3AMZAvBnw6rNkaPHbE8PpACT8UL4CCGdWmyEu5PnQoEUbO8WKvCKNG9QzXUKRAS2Tr1lSdAHIxtD++Z1BS9wbf2GTzIVbPLWFn+FO66FrD4tGlZ3uSxAjIYPGiNYFdYWSAEmYzuRchCZK/Rk624JdwiWooVek16dW7oJDSd9iAJQE6YvUILUbrxYhbuTa1qPwbXHTZ0vcIXSZifcnV4bk9L9v/zql3DHtTFRrFetoqpyaizQ4vS+usiMWh3u0lqwaqYNFR8HjJjsc3INt43ZEwaaVpZXrNkgg0dPddQMO+Hu6ETDQRBEcF3ASrunXOmBVE41tgNl6xFo7o8hYBbZORB/YQwi9+cadj7uOB8TGVSvxW6Q0bfY6bUhqlCh85uN5loK1SuXlaZ1P3FdBqILEzi7uBnjvTDZLffe29KmSU1TjvjIIeNNBZv0OXEt3J0+N46DqxIWmWBwy4PbijaIYRTYw/gPxFRRovpVpepHMUWJMKms2rCjSpWK9zvc+uDmqA2LIo3a9fTpXoYdJlTpxvdUG7KWdY8a7pqs2gl3J8+h67e8U/RNQVEtbRgnIT0HCXbSvBmeu3K5UurZjS5WcN+yjjEn7eExJOCJAIV7LIQ7XnB4qWOVa+LMBbZ5ajX4YBLuLTpHqJUsYwXOfQcPqy1JpF3zZRC0/Xt2MFWe3Lxlp3q5egts1dcNRLhnzZJJbcsbUwRiBblD9wGulf5gEe6aA3yX4a6EfNJO03HC9QBBiXMWLXdzqdHXjY1wx8roslXrbFMexodwxzNhFfWTimWkVpXyakXaKSucu2nLDukWOVy5yWBl2CgAsWpu53JhN/4xUa1Q5h3XnyCkK9Rq6dFf13iN2Ah3xDGcP39RpTJcv3GL16DP+BDueE48H1ahWzasoXZu/BXZeMe26BThqsxp5f9u8ULKxcnpxACTWfxOENi4fNV60+QWbZs9foApsHL3vl9UcS+4YPkyBDUinajRPcjqUqavkVCEe/HCBSQ8LCaDDH7jqBKMXbhArVrFMtK4zieuIHt8K1FnAbtYuZ/KKeMG9TLtklmLhXm7L+ImWjWKqXUB16vaLcJcMR2xEe6tOkfK0KhQUwVfVOEOHzRW7dz5MsQaDQoPMblLrVm/WfoNn8DsMr7g8e+OCVC4OxTuqMuBbeUrV66oEvUoPHHoyB8qqh6rBb5WwoNJuPcaOFp6hrQwfQjhBwpx4CStI7JBhIe1kiJvvOoaiNiSRpAqfBJ9WSDCHdf84N1i0rlNQ9flkX5xxMRZgmwTsGAT7hA8qOoLd4OCr+RT+dk9iVLkid+154CsWrfR5wfXqXDHmMaYhzBEfnTs+sAFCYFmdqXG40u46w5/5uknVEYYFIqBq4W3wikYh5jYYSVs5dffqRVApCHUBp/WOi3DHAlvnIOxjlScCKDThoq3m7fs8DXcbfO4250U7cJ3TVXH/O/UGfXe+fnAIdmwaaujrfj4Eu76WVAlE/1TMP+LKqgULhOeDOIRz4cxt2X7bvlh+26Pq7HoZ8R5oMIpXCkQeOrpd4L82j/t3qfeCfhfq6GCKOoVGH2vkSYSvteO3n1Jk6jAzDdee8l1aXwrmrTv6ea+lFCEO3arMKnSBrchuBnGJgc54i9QTVQXbMPYhSsMgklRYA6F5rQhhWqNxp3ckgl4Ght4D04Z0cfkSz5n0QoV2wGLjXDH7gj6T8eOYKEJlWGRr97oOuupbVhph3DHONSGKq/NO/aWa9edu6X5fGnwgAeaAIX7/7dcjRUhPY0I+IfjBRSdtuq2oxe5vhY+JNhSD9TgJ4yVBaeGlSMnz+R+vTtKlEW/uBK5/gwfRaO/uK924AVmTJMHdp7SolmvBVZws0H6L203b920zWBgPNeOsfG82PYBCisZX76JEyeS5MmMfRrNzmncgi+G+u9wAcmcMYM8mTO7vPBcbsmcKaMgbSTEDYQIfMORvxpVKb2VPNfXQ2BfcodjUY95lRZRFZfylKwNrgtWHk6fUEwfbQRgGkU37ml0yfF2VYx5TPweyZpZpa5EarpMGTOoU7ByixSWEIN/Hvtbzl+4pP4N18d4QypTbXhef/y/8ezJklnH7K3/sXcW4E2eWxz/p0nd3RUKFCnu7j42NsbG3N3lzu5c7+TO75g7M8Y2BhvuLi20UCiUurt7ep9zSlgoLU1LkibNeZ/tAZJP3vf3fkn+3/n+57ztPvrXnK/lmNv7DiIRwaXzzjMfLY9BQtla9Y99TffZad6SckFau2HryHHoO8HV1ZlzJ4YMiOJVful6pnGQVYFuEKkUYXZuPj8pI2+4ZoGv9s5DHmM6Lq0CGtWrB6+tQVF4mmN6Ukj+aRJRJBTbWtGymdHZ3310fmKtazvn+j3Pdx/9JmjfZOh6rs5/vzePQvv6pu96pZXyzPBoLqhSlC5PR9ti0ty/szmShY8afUa1n7p09LeNjtGSm/Z4OsuGvusoJ0d7RV06l65z0tZnuSO/fbpeY7KdZRMQ4W7Z8y+jFwJCQAgIASEgBISAEDATAiLczWSipJtCQAgIASEgBISAEBAClk1AhLtlz7+MXggIASEgBISAEBACQsBMCIhwN5OJkm4KASEgBISAEBACQkAIWDYBEe6WPf8yeiEgBISAEBACQkAICAEzISDC3UwmSropBISAEBACQkAICAEhYNkERLhb9vzL6IWAEBACQkAICAEhIATMhIAIdzOZKOmmEBACQkAICAEhIASEgGUTEOFu2fMvoxcCQkAICAEhIASEgBAwEwIi3M1koqSbQkAICAEhIASEgBAQApZNQIS7Zc+/jF4ICAEhIASEgBAQAkLATAiIcDeTiZJuCgEhIASEgBAQAkJACFg2ARHulj3/MnohIASEgBAQAkJACAgBMyEgwt1MJkq6KQSEgBAQAkJACAgBIWDZBES4W/b8y+iFgBAQAkJACAgBISAEzISACHczmSjpphAQAkJACAgBISAEhIBlExDhbtnzL6MXAkJACAgBISAEhIAQMBMCItzNZKKkm0JACAgBISAEhIAQEAKWTUCEu2XPv4xeCAgBISAEhIAQEAJCwEwIiHA3k4mSbgoBISAEhIAQEAJCQAhYNgER7pY9/zJ6ISAEhIAQEAJCQAgIATMhIMLdTCZKuikEhIAQEAJCQAgIASFg2QREuFv2/MvohYAQEAJCQAgIASEgBMyEgAh3M5ko6aYQEAKmSUBB3VIATU2m2b/WeqVQKNBkhA4TG2NhMdaYzGeWpadCQAh0RwIi3LvjrMqYhIAFElCplPDx8oSDvd1Zo69vaEB1TS3KyitQU1N7DhlnJ0f4eHuS9m61qdVqnErNOOs9e3s79O4RhrCQQLi5OoNEY0VlFbJz8nHsxCkUFJXA0dEBvt4esFJYndMf2raktAyNjeoz77k4O8HHy6PNmdP0w9vTHa4uzuedYRLl6Vk5qKurP+v4/fr0RFCAL1ycnFBZXY28/EIcO5GM7Nx8nYW8p4cb3F1dUFBUjJLS8nP64enuhgH9eiHI3xc0J5nZeYhPOMHnaK3Z29kxJ6VKhVMp6Tr3g45FfYnu1xvBAX5QKpV8jv0xccyfmpVCwducj1dVdU2Hxm+BHy0ZshAQAiZEQIS7CU2GdEUICIHOEwjw88aj99yEyB5h/xykqQl1DQ2oqqpGVk4+fvljDfbHHkFjY+OZbS6ZOw03XrUQVlZnC2zNBjm5BbjtoWfQ0NDIAr1XjzAsWjATfXv3gKeHO2xtrHlTOmZRcSl+/O0v/PLHWsyeNh63XLMItrY2Z85Fgrq+voFvItZv2YXlK9eChCO1qy6bhyWXzWsTQGZWLm598Bn8++E7MGrYwPOCqq+vx8PPvI6Tp9JgZaXA2BFDsHD+dBa4bq4uLKjpRqC8ogpJKWlYtnwVDsQegbqdKDwJ/4fuugEkzj/8/Hus2bjjrH4M6t8H1yy+CD3CQuDi4sTCubyiEnEJJ/Dp1z+fcwNENytXLZqHGZPGorauDktufRhqdfsxep6HnmG4etF8RPftdUaYV1ZVY/ueg3j17U/4BoBuyu648QpMHDO8VV4NDQ349c91+ObHP9ode+evTNlTCAgBIaA/AiLc9cdSjiQEhEAXEugZEYL/PPMwPNxdW+0FadK8gkK8/v7n2B8Tf2YbEqLzZkxkUd5aO3DoCB599k0W5v2jIvGve2/mqDVtT8KvuKQMDg72cHSwZ5H63iffYe2mHbj9+sW4bMFMNKmbWLA2Nanh4ebK0X1qFA1/6On/IO5oIv/7ucfublNg0vu79sXiiRffxvcfvw5/X+/zkq6trcMVtzyEsvJKzJs5CTcuWQhXFyfeh8RtdU0NvDzc+d8kcPMKinDrA0+jtKyi1ePa2Fjj0vkzsOTSuSyGacxvvP85duyNObP9qKED8dzjd8PWxoZvTI4cOwl3Nxf0iYzgc/zx9yZ88On3qKtvfgoQGRGK229YjEH9o6BUWiEmLgEPPPmqTleQk6MD3n75cfQIC+anKbFxCfy0ha4BuiG574lXmCs9nXj2X3eDbjhaa4XFJbjtwWdRUFis03llIyEgBIRAVxMQ4d7VMyDnFwJCQC8Ehg7sh9eff4RF4t2PvsDiUqVSwd/XCwtmT8Xo4QPZTrFp+168+cEXbG2xVqnw6jMPYejAvkhJz8RLby5lYavdSBgWl5TCy9Mdrz/3CMJDAlFcWoYVf67H739tYLFLIp4E+eABfRATdwyFRcV46qHbMWnsCKRlZOOm+57iSDu1KeNH4qmH7uBI+NsffY3fVm+AjbU1/vfG0+gRHsKCk16n82o3isyXlpXD19vzzNOB6ZNG48pL5/KY//u/rxCfcPKMGM/NL8Twwf3x8F03wNvLA7l5hfjsu+XYunMfamrrWMjfc8vVmDRuBFRKJfeDzttaoxuFN55/lC0txDQlLRP/efczHE1MOiPCn37kTgQH+uHw0US8/8m3SExK5fdInC++eDZzvenep0D9ovbcY/dg7IhBPBb6//tf/sTHX/+s07VA/b50/nS21rz6zqdITErhm5lH7rkRQ6L74n+f/8BPPmi+ySpD46NGzMeMGIzrr7yEn5T8939f48+1m3U6p2wkBISAEDAFAiLcTWEWpA9CQAhcMIGF86bj3luvRk5eAa6/6wnU1P4jfCli/OrTD7KoI8F+y/1Ps6/Zz8cLzz9+D9tf9hw4jMeef6tVjzUJPhLbJLrJDvPJNz/j7w3b2/RjU6T3iQdvw+ABUWzdeOqld86Mj2wmyz59g8X6O0u/wYpV6xEU4If/PPsQi8+1m3fi1bc/1inZ9dbrLsflF89iK9CtDzzDY9c0egLw4pP3cR+ycvLwytufnInua7YJ9PfFM4/eyeOnpwUXXXVXq2OiPlPkfsKYYRzlPhR/DK+88wnIRuRgb49brr0MF82ajNLyCjzy9OtISkk/04+e4SF47ZmHWEA/+dI72LHnIL937eIFfLMzaexwUASdGBGr9pqdnS1WfP0u8/vi+xX4YcVqtjFRrsG9t17Dc/TDr6vx0Zc/nnMosgk99dBtGDaoP/YdjOMnGJQDIU0ICAEhYC4ERLiby0xJP4WAEDgvgQfvvJ7F496DcSwCNZYMzU7zZ07GQ3ddz8L0nsde4oTJAX174bH7bgYJ2HWbd+K7X/48cw6ywWTnFrBFJjjQH5+/+yJ7w8nX/cFn37PQbauR//qxe29GRFgwvly2Al8u++3MpuS3fvZfd7FV5tHn3mQRTJHxx++/Fa6uzvjz701YsXrDme3J9kJJpI3qfxJZ6U3yzj9y942YNnE0J4Bed+djaNDy7o8ZPgjPP34v21A+/HwZfv59zTndJcFMHvC50yfyexdfc3erCacUEaexf/Tms4gIDcLWnfvx8n8/5psjEv1PPXw7QgL9sfSrn9gvr93o5oii8ZQT8NEXP7LQpkY3FsT/+cfuAVtxrr8PhaeTSs830b4+nvjx07fYpvTh5z/wjQ/NKVlv6ClHaHDAmYh7y+MsmDMVd9+0BJVVVXj6lff46YA0ISAEhIA5ERDhbk6zJX0VAkKgTQLvvfokC0FK+CSrhLaIpZ0oyvrG84/w/s++9gE279jL0VmK0lK0lhI6607bWWib9Mwc3Pv4SyywZ04Zh8fvv4XFOol2irafr1HyKFlUyF5Dtpx9MfFsTaE+LL5kDlycHbFt1368+eFXXF1m/qzJ7IknMUvn044C0w3GUy+/c8ZqozkvVaAhv/3QQf2wffdB3ka7URLr1Amj+MkCRZaTW1TGYfFvY8OJuYsvmc27Xn3bo8jIzm11aPQUgYQ7Ra1JLL//6Xe8ncb606huxJzFt7XazyceuA2DBvTBZ98uxzc//cH70c0A3Wjdf/u1/BSDhLsuJSrt7Wzx108f8zHopmfZr6t5HJSoSh53si099O//gHITtBvx/+Z/r4ESYn/+Yw33pbUqQ/IREwJCQAiYMgER7qY8O9I3ISAEdCJAInDFN+/B1dmJvd4r12w6pzrJnGkT8Oi9N7E4vP+JV3DoyHH2Xt98zWWwtladI+JIbP/7lXf5/NdfeTH7osmfTUmZ9N752pzpE3D/bddyJLllowg+JW5+8NkyHD+ZzELzlmsuY/FMnmxtMUn1VTZu3c0JtS1brx6h+Ne9t6BHeDA+/+5XfP3j72dtQkmsAX4+bI956a2lZ9loNBtSoundNy/hGxPisuDquzmxtLU2sH8fvPB4c3R86Zc/sXjnvl+7iJNW6Ubnmjv+dc6ulMj74hP3cenM1979FH+t38bbkFf+jhsWc9IriWwS2xpBz570FrnCjQ2NZ5460DzSTQkJdmrUd7LL0DxSbsOiGx/giLym0dOC+267FvNnTkJKehZef+8zngNpQkAICAFzIyDC3dxmTPorBITAOQTIG77skzc4Wk1im/zqLRvZZMguQxHuOx95geuQ33rtIlx20Uy21Xzy1c9nRXxPpWXg4KGjfJg7briChXVGVi5eefvj84o+Snilso43LLmExSQJYYWVAk4ODiwsyW9OXnpKWqVGEeQH7rgOMyaPZf/9V8t+O9MPEu6UeKmpPKM9JrLXPHbfLewd/9dzb54z5pXff8gVYKgazRsffNGqDYVsLE8+eBs/qaDI/FW3PtJmWUS6GaGkUBLEL7zxP7YkkXB/+O4b2GpDNzOPPPP6Odx79wznJx1U+55yCzSRfxLdLz55L4YPHsBPSagaD7VxI4fg9huuYIuPdiPRHxt3jF+iqPn8WZPYHkMinyL2vXqGo09kOJd3pGNpR+/pSQd5+cle9OOKv/gmR5MsLB8nISAEhIA5ERDhbk6zJX0VAkKgVQJk1yAfNSVLPvf6B0hIPHXWduRh/+A//2ZLzJYd+1jIUhSWouITxw7HyeQ03Hzfv9uke83lF+Gmqy/VKeJOvvG7bl6C2VPHs8D/4vtfObpMtd+p8g2VXrzj4efOCGmqEvPw3Teyz/3wkUS257TXKBg9bdIYfoJANwoLr7uXxat2++qDV9jvffjIcbz034+Rq5W4qtmOxk7in24eyIdPfvy2Gt3kXH7xbL4RoRyBzOxcFu6UW0CR7P2x8Xj46XOFO1lYiN3xkyl48KnXUFXdXLWHhPyX770EXx8vvPH+F2equ4wcFo2Zk8edU57z469+OmsRJ3rKQott0VMKKgH6xnOPsN3pxbeWcv6CppG15/7bruHEWrpZevyF/7a5GFR73OV9ISAEhEBXExDh3tUzIOcXAkLgggmQ3YMi5yTYKDJLtg1NI5/5Ew/cyhVlyKP+1odfYvOOfQj09wF5rylpkqw1b37wZZv9mDV1PCexUpT2i2UruGoJ1QtvrVF9dEqSJE+3dnWTyxfMwo1XLwSawDcOtAATtcgeoSyeqVrLT7//jQ8/W9YuDxLrVyycw4KYEjovu+H+c/zhzzxyJyaPH8llGCnC3zJqTzXWqcQjnTe/kOq4P8tlL1trJJIpMk/2FBLs1975OCftknCn6jD0dIFuDK645eGz+kGimZJ66Vw0LoqGa5JsqUQlJZlSZPyBp17lGwxqdMzWauq3xZuO8/pzD7MtiBJjKcFYs2IsHWfyuBH8RIOePrz45kfYsGUXTYE0ISAEhIBZEhDhbpbTJp0WAkJAmwBF02mRHbJvfP7dcpSUlXMkulePcCy5dA5Xd6GEzz/XbMan3/zCq5VSNZSXnroP3p4e+PTb5SzotButIlpeXsHbhgb54+O3n2dPNVlKqDrKkWMnWITSeSiyrVBYYe/Bw7w4EwliLjX5+ofYuG0PH5b68NozD/LCR2s2bsfr73/B4nfYoH4sit3dXLn6y7ZdB87uh1rNUW7tuu4UaSbbCq3OuvfAYa5O07KNHTmEq9dQ/8hLT/XOqQ68AgqEBPtzFRtKcKVSku+fTrhtSxzT+V544l5+YrB99wE89XKz958aCePHH7iVyzOSRWX9lp0sxv19ffDso3fBz9cLBw8n8A0TiX5NGztyMF568n5+ivH482+ds6pqe1c4WWSCg/y5sk6fXhHYuTcG//3wK9CiSprGNqJ7b8aIIQN4xdyHn2720UsTAkJACJgrARHu5jpz0m8hIASYANlQyM9Ndg8Sno2NajShib3PFCmmRmJu49Y9HJEtOh1VJmvKK/9+kC0ztB8Jde1WUVHFFWSoTCQ1SmKlqL6drQ1H3qlmOtk+SIhTZJksMd/+vJJXCn3/tSc5anzjvU8hNT2L96e+vPzU/aCKM8dOJLNXnt6bPmkMR/PJ8tFaP8gCQ/XeNfXP6Vhk+aEyitH9ere5cBElkZKopUWgOPm2thZZ2XlQWFkh0M+Hk0zp2BQFp8WXyF/fVvN0d8V/nn2YF4iicX71wz+JsJRfQJVhhg8ZQFmi7EOnnAEqiUkrxZJH/+OvfuYEVG3fOT0tIAsSJ8/+dynbnHRtVPeeFs2i8o50/t37D2Hplz+ek4BLtefJDlVWUYEnX3z7HAuVrueT7YSAEBACpkJAhLupzIT0QwgIgU4RoLreP3zy5jn2CrKIkLgm+wwJu5jDCWctynTxnKksONtqZEF57j8fnKn1Td71uTMmsp+bPPMaOweVnczIzOGa4hRxnzFpDC++RF52WhSJkmE1jawmVKaRLDu0auem7XtwzeXzceNVl7bZj/TMbLz45lKOmmsa2UP+9/rTXG5SO6qvfRDqH9lHFsyZghmTxrLY1zQ6P1lTqMLLwcNH+anC+Rqyo2nJAAAgAElEQVSN952XH+fzPfHif7Fzb+yZzSmJlJ523HDlQgyOjjrzOkX3d+6Lxcq/NuHYiVPn3BiRvYUSU8ky9N4n3/IKtLo2ymm46erLUEQ3ZNv2YMPW3edUw3F1dsZHbz3DK81SQir592vr6nU9hWwnBISAEDBJAiLcTXJapFNCQAjoSoAEKtk0WjaKujepm9jO0poFhCLcXHawjUbRYbLXaEeJyXZC0XUfbw+EhwSyf5wWaaIKNSRUKRKv5MWKVLxfy0WgNH2lvmnKG7bXD3oSQJVctPtBx6EoOtle6hvqzyl9qT0kehLh6uLMkWkS8qXl5ZykSWUTKcquS+10zQJMfL76+nNEOPWHzuHl6YaIkCDU1NYhJT0TBUUlbMVprVH/rRRWoPrvVH2nI437Q08omk4/YWnxtISO1cxaxX527VKSHTmPbCsEhIAQMDUCItxNbUakP0JACAgBISAEhIAQEAJCoBUCItzlshACQkAICAEhIASEgBAQAmZAQIS7GUySdFEICAEhIASEgBAQAkJACIhwl2tACAgBISAEhIAQEAJCQAiYAQER7mYwSdJFISAEhIAQEAJCQAgIASEgwl2uASEgBISAEBACQkAICAEhYAYERLibwSRJF4WAEBACQkAICAEhIASEgAh3uQaEgBAQAkJACAgBISAEhIAZEBDhbgaTJF0UAkJACAgBISAEhIAQEAIi3OUaEAJCQAgIASEgBISAEBACZkBAhLsZTJJ0UQgIASEgBISAEBACQkAIiHCXa0AICAEhIASEgBAQAkJACJgBARHuZjBJ0kUhIASEgBAQAkJACAgBISDCXa4BISAEhIAQEAJCQAgIASFgBgREuJvBJEkXhYAQEAJCQAgIASEgBISACHe5BoSAEBACQkAICAEhIASEgBkQEOFuBpMkXRQCQkAICAEhIASEgBAQAiLc5RoQAkJACAgBISAEhIAQEAJmQECEuxlMknRRCAgBISAEhIAQEAJCQAiIcJdrQAgIASEgBISAEBACQkAImAEBEe5mMEnSRSEgBISAEBACQkAICAEhIMJdrgEhIASEgBAQAkJACAgBIWAGBES4m8EkSReFgBAQAkJACAgBISAEhIAId7kGhIAQEAJCQAgIASEgBISAGRAQ4W4GkyRdFAJCQAgIASEgBISAEBACItzlGhACQkAICAEhIASEgBAQAmZAQIS7GUySdFEICAEhIASEgBAQAkJACIhwl2tACAgBISAEhIAQEAJCQAiYAQER7mYwSdJFISAEhIAQEAJCQAgIASEgwl2uASFgYgSsrKygVqtNrFfSHSEgBISAEBACQqCrCYhw7+oZkPNbPAGFQgH6n5qVlQJDB/bDkWMnUVVdw681NTWd+VOznfbrLYU+bUP7aP60eMACQAgIAZMlMFBZj0HK+jP9G6hqOG9fDzWoENtozdscOv2nyQ5OOiYEDEBAhLsBoMohhUBHCLi5OmPkkGgoVUqkZ2TDwcEelVXVCA8JRHFJGbJy8mBtrUJhcSl8vT1RVVWNRrUaWTn5iO7XCy5OjqhvaMTOvTFQKq0QERqM0rJyBAX44cChIx3pimwrBISAEDAogetsqvj419lW6+U8GhH/Va29CHm9EJWDmDoBEe6mPkPSv25PwNXZGTcsuQR5BUVISkmDv683MrJzMXHMcMQcPgo7W1uUV1SiuLQM/fr0ZDGfl1/I4n7cqKE4lpiEeTMn4/X3P0NjoxrjRw/l9zzcXLFi1fpuz08GKASEgGkTILFOkXTtyLqhekxCXkS8oejKcU2BgAh3U5gF6YPFE7j75quwfOVa+Pl6w9HeDqnpWZg6cTS/dun8Gdh78DBH4gP9faG0UmDPgTj0iQxnO83eg3F44fF78OaHX0JpZYXB0X3h7+uFg4cTcPjIcYtnKwCEgBAwPoGORtbP2F8aVG12VmOj0fUGgAQ8HVcsNcaffzmj4QiIcDccWzmyENCZwFMP3Y43PvgCY0cMRmZ2HioqKzFv5iQs/fInLJgzBZHhoSgsLsHOPTFYvHAOTiSlIDEpFSOHRqOmthb19Q34fvmf8Pf1Qe+eYXyct/73FUfqpQkBISAEjEVAF8HOYvq0V72zopq88dQ0lpvziXmJwhtr9uU8xiAgwt0YlOUcQqAdAjY21qirq4e1SoVGdSMoH1WlUrIgd3VxgqeHO0fX8wuK+HVOWG1qgq+PFyg5lewzZeUVUCqVfCaVUonaujrhLgSEgBAwCgFNkmlb3nWKflP7qs7BIP3RFvJtiXjqg6HOb5BByUGFQCsERLjLZSEEhIAQEAJCQAh0mgBF2c8n2I0tlknEU3/aEvAPVLmIfabTsy07djUBEe5dPQNyfosnQGUb3V1d0NDYyFFziqB7uLuiSd2EiqpK2Fhbo7yiuRIDbevq7MTblJZXwMHOFnX19XByckR1dQ1XlbG1tUVDQwNqa+vh6GjPUfvqmlqolFaora2Dypqi+3V8LEcH+zN2Gns7W9jZ2aKyspoj+i4uTrwfHZf6Z6W0QmVlFUf1yW9fWFQMWxsb3oaOQ5YdN1cX1FTXorK6GnS8lu/RccvKKmBvb8f7lpSVwcXZiftCth51o5or6NB+dE51kxolpeVnxkRFM11dnVFcXAr16TKZFn8BCQAh0EUETE2wt8RwPgFP9pkHq1y6iJycVgh0noAI986zkz2FgF4IeHu64+rLL2LhW15eiV37D+HqRfO4lntyWhYiQoPw8+9/87kGREVi6oTRyMrNw4lTqYiMCGWhHR4aiJi4Y6DSkgP69sKxE8moqKhAdL8+iDmcwOUhhw8ZgGMnTsHXyxMrVq/nqjVDBvbFf979jG8EJo0djuh+vZGbV4iTyWmYOHY4V6/Zc+AwLpo1GTn5BUg8kYKB/Xvz9pQU6+3lju27D+Kmqy/FyjWbcfmCWSgqKWUPPlXD2bJrP26/7nL8tWEbrlg4B0ePJ+H4yWRMGT+K7T37Y+Mxa+p4tv38uXYL+vXpwTcGm7btxeJLZvMNxInkVL4ZSEnPxJUL5yAnvxD2trb4+OufdVqoSruePQn/5qr4zTdBmhr5UvNeL5eyHMSCCLQl2k3RjnI+AS/Rdwu6aLvJUEW4d5OJlGEYj4DGS9naY1jtxUMo+UrTNBUT6N8tk7GoxGNYSCC27NiHV55+EKvXbcG0iaOxZuOO0+JSjbWbdvKh6HUq9/jdz3+iR3gIaN0mqjRDkXDa3t/PGz3DQ7DnYBxmTh4LXx9PrNu4E0FBfpgxaQxH3xNPpeDbn1bi4btvhIebC+557CX21s+dMREO9nZQq5vQ0NiAIH8/VFZV4WjiKU6UPRB7BIePHsc1iy7CyrWb+YbBz8eT68e/8MR9WLZ8Fd9IUD362ppaLl+5fc9BvEZjWr8Ns6eNx9pNO5CRmYMbr74Un3+7HAknknH9lRfzTUBefgEeuecmnErJwOYdezFh9DA4OzviUPwxWFkpOYJfUlqGQ0eOY9GCWYg/mojjSSkcwadjUCT+59/XYMSQAcxz3aadGD18EE6lZnBN/OBAP94/PTOH/582aTRq6+pxIDYeAX6+2LprP+cP9OoRxjcmObkFXM1HI+6Nd4XJmYSAaRNoTbSbomDXNQJvDn037StCemdMAiLcjUlbzmV2BDQVEvRdg1h70ZB+Y0YhobSKheK/7rsZJ0+lcmQ6/thJXDpvOjZs3c3RdRKQlMQ6JLovZkwei+KSUo5yk8Xkqsvmc/S6vr4efj5eWLdlN666bC5i44+hoLCYo+u5+YUsYFPSs+Bgb4v5MyfD1cUZV9/xKBob1Lj3tqv5WOu37Mbc6RN4rioqq5CUksHbU2lJWvQpJNAfz/7rLnz81c9szcnMyeOIPPWbIvgUoafjKBRWyM7Nx8VzpvKiUSdOpSH+2AkUFBbxIlEP3HEd7vnXi3jq4Tvw6juf4LrFCzBp3EgkJadhy8593NeB/fvg+dc/xLDB/dlSc/DwURQVleD2G67Ax1/9xJV2yHIze9oEtgfl5BWwXcfJ0YGtPNbW1izS6YaEnij88fcmLq/p4GCHT7/5hW9WqF9Tx4/Es//5AF4e7vwaldVctW4r0jOzze6alQ4LAUMSeMuh7BzvuLkJX3O98TDkvMqxzYeACHfzmSvpqREI6FLKTO/diOoPRdQAlECJ/63ZwVH1BCsHZObkstfdzqbZcpKcmoHHH7gVDfUNSEpJh62NNTZt34vrr7yEK8isXLOJfSAkcEkgL1k4F/WNDUg8mQIPdzes2bgdoUH+XKEmJMgfq9dv5ag2ra5KPvbhQ6KxffcBvkG4ZO5U7Nwbi96R4RxZJwsN+e9LysoxdGBf1NTUcnSb7Cy0musHn33PkX86VkNDIwL8fHDFwtnw9vLEu0u/wYQxw+Bgb4+c3HzY29uiZ3goCoqK8fl3v2LxxbPx+18bMW/mRKzZtAMD+vRCfUM9TiSlci372LgEuDg7orCoBDdfswjllZXYsGU3++ATk1L4ZmbwgChedKqouAQzp4zj9+KOHEcTmrgajwIKjsJnZDUzpScDdNNCLa+gkPv+3iffsr1nzrQJfEOwfssuibbr/WKXA5orAXrS+F+HsrO6b85lFkW8m+uVKP0W4S7XgMUT6BKx3g71tpbxJi82RblJHGsa2TpIbBvL0kF2Es35qT/UWjv3+d5TqVQcIe9oO98xNcfSZRvaVrOddv/JThMZEcZPKugmQJoQEAJAa6Ld3KLsrc1jdx2XXLPdm4AI9+49vzK6Ngi0V3PYlMCZc1TLlDjq0heqlmNnY8MJttKEgBBoJrDRufAsFN1BtGsG1Friancan1zD3Y+ACPfuN6cyovMQuJDouma1Pzr8meW5G63b5a1JZqUNKaG1o8t2a59AW8RTrLtnj1COfpOHnDzs2o183hQdp3KKLRtFm+l/tVrdbv912YCsLICC7TS6Nko87REWjMNHEvXWD13PfSHbnY8dLZZFTDXlOy/kPLKvEDAFAi097d1V1FrKOE3hmpI+XBgBEe4Xxk/2NhMC56s33NYQNCv9sWDXQaB3BgWJ+jHeToh2c0RvVQNQWAC4uQNlZYCbG1BfD1SUA+6eQEkR4OAEWCkQX1iBNW4h8B89GvEJJ7kuOyWh2tnZoKFRzR508p5TcimtyEr10Bsb1bCzteH671R5hoR93NFE/rOsopJXW6Va8kXFpbwdJbmSLz0pNZ2PT4meVgoF/Hy9uR58ZnYu/H29YWtrA093V5RXVqO2tpbLOZaWlvOKr1SG0tHRgV9LTc9iS42PlwfXcaeE0aAAP/aS87kc7Ljf1E86JlW0cXZyQnl5Be/n6OCA4rIyeLm7oZ7q1NfVc3/I2+7t5cHWm7SMbLi7uTTXnbdqTpyl81HVHfL+a/Yj8U3VaCg3gOrk0z5U855YUYIr3QzR69QPL0935qNUKNDY2IiQYH8E+vli175DcHd3QVVVDfePbpI83d04Ws/lJdVqTgSWJgTMlYCliVlLG6+5XpeW3m8R7pZ+BXTz8Xckwq6JqBtSqLeGm0obkoilMoTxm7dgfqgX/IvzAGcXIDAYyEglQzaa0lOhGDoKqKoA0lIAT2/kDRmDbzftYdFOCZckyEm8qqyVXG2FkkVHDInmxE6q8U5/UlQ8ONCfa8FTGUgSm2kZWZzAStH5NZu2Y1D/KISFBHCN9eUr13LFGEqC/XPNZowbNRSpGVn44dfVuPPGKznS7+PtwVVxyCNOray8kktNHoxL4Dr0lBD6wafL0KhuxA1XXsIil6q5UH+oUsz9t1/LpRrt7exY5NNNAYlmShYl8U83EpQYS8KeKsxQtRq6eaAxpmflgGrh9wgLwWvvfopZU8fxjUBYcCB+/O0vDB/cH3n5RYju14ur4pA4p0WeSLTv2BODW65ddIYL3QCcSknH7v2H+HWq5kMJvQcPHYWPjyePKyw4AIW0AJRaDW9PD1RVV8PZ0YGr71A/ktMz+UamT2QEXnzzI6PlHnTzj7IMz8gEWgY7LGXBopa2IKnzbuQLT07XLgER7u0ikg3MlYCuUXaKrBtbrGszJdFKYpGEe0LiKa4IM2xQfzgU5mFeVCh8XByB/bvQVFYKxeSZQOJRwMUNyMkCxk0GTh7H0rhUZLl4IbJHKOITTvAiTCTi/1q/jUs0UmWW6ZPG4MPPl3HpRBKdBw8lYNjgfrwQEpVvJOGfmp7JCyHNnT6RI9lU5pEqvdD2VE5x575YFuJUd53E7XOP3YMX3/gf11/Pyctn0U2VaRbOm4HM7BwcPZYEd3dXeHq4YcWq9Sxi77vtGiQlp3N0Pjktk/v73qtPYtW6LSyE+0SG45nXPsDdNy3hxZdoNdU+vSK4BnxEWDDCQ4IQG5+A3j3DeXVZinDnFxZhQFQv/O+LH3DdFQu4kgyJ9227DvBThNDgAO73ofjj6NUzjI9J1WnoBoBKZVIJyb83bONjl1VUIDM7DxPHDONx043D/li6ARrApSUD/H1wICYeo4YPQn5BEUf2+/bpyWUrb79+MY+prKycK/G898l3ItzN9QvEgvvdMmnTUKKdnmZR8IA+h6bSWktYnVLuaSrdk34IAYhwl4ug2xHoiGD/qs6hS8dPFWLuueVqXiWVItZkS6Fyj36+XmxDoUj6AAcl5jk1ISIrGYrAYDSVFnMEXuHhBSiVaEpMABobkKCwx69wwb5qcETbycGBFz2iFVNJxGvaky++zRaaopIyeHq4cglJEr8+3p58vpS0TAQF+HLEeNzIIVzvnOwxbD3JzuG/0yJKFGknq0tGVg4LaiotSYskbdt94EzFFiq/SJYRK6UVW1OoPGP/PpGorq1l8Uy2HbLVvP7cw/h++SrkFxZzLXoSyCR8rVVKZObkw8/bk/epqqzmflJZSepHdU0Nj4VYUfSeymRef8XFPB4S0FQTnsQ33Tz4+3izDYYEPe1HJSO9PNy4T1SScvkf61BUUoL6+kZ4ebqxXYai8nZ2tiwsyB5DZSKbLUAVcHV2gqODPY+BxpaWmc3HJvZUDpMWoKKSltKEgLkRaGkZ0VfUmb5DyMJHSeA1NTVQN9F3lQoqpRV/vxQXl1KqDAcTaE2F8ooKODs78Q0yfVfSjT19bumpoZOjPS+clpyWwesukJWPAhD6qK7V8jeku/r6ze26lP42ExDhLldCtyLQnmjX2GG6WrBroFMt9hFDoxFzOIEFaHutvfHR/to/MrSiKFlcNC027hjuf/KV9k7D7/v6eCEqMoJXMW2vkfVk0tgRLGT3xcSz1UXX5uTkwFHv1eu2XvCPLkX8qc48PcEoKNKtnCMJ88njRuDvDdsv+Py6jlm2EwKmSsCQopVu7C9bMBP9evfk7wkS4CTIx48eBnVjI9Zt3snfO7Suw78fugMrVq1D/6he+PbnlZg/cxKvK0HWvi+XreB1GGgV6fWbd3HOjJuLM69Noa9mSA766qMcxzIJiHC3zHnvdqPuqKA1JQAUaepodZf2xqupPjP48kVnCff7n3iFa5Tr0jpaeYZ+gGmhI7KmdKRRKXhaZbWjDNo6B9e1V6vpQYJOTd/n1+mkspEQMEECxrDIDB88AC4uTjgYewRjRg7mp41k49u4dTe/7uLkhN0HDuGFx+/Fzr0xfANOOSYXzZ6MLTv2YdSwgbx4W3CAHyebOzs58pPCmLgEflKnz9bS7y6WGX3SlWN1loAI986Sk/1MhkB7Ira7PuZsrf6w9qQoFi6B4tIlHJ2iZFNqukbbTWZypSNCQAgYjYChLDLaA6DVkMkOuD82nhPJ123ehQfvvB4vv7UUg6Oj4OHmypaX8LAgttXs3ncIiadSMXnsCCScOIWRQwbwqs4k5ClCT6s3b96xD6vWbtE7J4m66x2pHFAPBES46wGiHKLrCLT8odHuSXcV7C1pt3bjonjqFSiiBqBp+fcs3EnAk01G12h7182onFkICIGuINAy2m6o70/Kh2lsaEBOXiF6RoTg6PEktqpt3LYHPp4emD55DJycHPETVYQa1B8KKytOYKdtI0KCcCotA/tj4rmEa2VlNUaPGIQ9+w9z/okhWsvvV4m6G4KyHLMjBES4d4SWbGsyBFrL/LdE0a4Zsyb6PnjRIhbpTQlxaHrx8TNIDPUjbDIXhHRECAiBCyKgHQQxVBUZXTpI1rUmXX1uuhzwAreRqPsFApTd9U5AhLvekcoBDU3gfKJde2VRQ/fD1I6vSUSlKHvTr9+f0z0R76Y2Y9IfIWAaBFp+p+qrioxpjO7CeyFR9wtnKEfQHwER7vpjKUcyAoHziXZLFqZvv/Q4Bg3ow7aYmJ9+xn8dylqdja6MpBnh8pBTCAEh0AkCLS2HYgc5G6JE3TtxUckuBiMgwt1gaOXA+iZwviRUSxXtmih7yzKP50tcFfGu7ytTjicEzJuAdvUUS/0ubW8GtW9uhFF7tOR9QxIQ4W5IunJsvRGQSPu5KDWinaLsXy77rVXWbSXvinjX26UpBxICZk1AbDK6TZ/YZXTjJFsZnoAId8MzljNcIAER7ecC1LbGtCXaNXu19aRCokYXeGHK7kKgGxAwlaRUc0ApTybMYZa6fx9FuHf/OTbrEYpoP3v62rLGtDfJIt7bIyTvCwHLJKAtRiUp9fzXgPb3qDy1tMzPiymMWoS7KcyC9KFNAm1ZPSzxB2ZQ/z54++XHOQG1vSh7a0BFvMsHTQgIAW0CLQMjkpSqu3CnLYWXfJ66goAI966gLufUiYCpCk0rKys4Otjz6n7GbhRx74xo1/RTboSMPWNyPiFgugTEJtPxuRG7TMeZyR76JSDCXb885Wh6ImBqot3aWgVrlQrqpibY2tggPCQQx08mQ6FQoFGtRmNDI79Hor5JrYaV0gr19Q1MQ6VSQmmlRG1dHf+b9qHj1dXV64lWxw7TlniX6FHHOMrWQsDcCUillI7PoDDrODPZQ78ERLjrl6ccTQ8E2vK1d1UyJQntwdFRvPx2dm4+UtOz4O3lwVF3+vPYiVOoqalDRlYOovv1RlJKGoID/LF7/yF4e7lj/KihLOpPpaRj78E4eHq4YcTgAfhrwzY90Or4IUyNb8dHIHsIASGgDwLib+84RfG5d5yZ7KFfAiLc9ctTjqYHAq1FhLs6ESg8NAjTJo5mMR7o74uq6hq4uTiDlucm4R4eGozYuARcdtEM7D0YDx9vD2zYsgsL5kxFfkERmpqa4O7mij/XbkbvnuEIDQ7Ayr836YFW5w5hak80OjcK2UsICIHOEpAykJ0jJ2UhO8dN9tIfARHu+mMpR9IDgbYEZVcnowb4+WD21PH47peVuGrRfKzfsgvDBw9AYlIKCgqLMbB/HyQcP4kpE0ZxRL6ishoHDx3B7Tcsxm+rNiAo0A+hQQFYvnItpkwYibSMbCQkntIDsc4foi3WYpnpPFPZUwiYCwFDJ6a6ujizTbCkpIz/pMBFTW0tWwira2qhVqs58OHv64OS0jLyEKKmpha+Pl68j4uzI9sKS8vK4eLihIaGRpSXV0JhpYDSygo1tXVsTbRWKfl4tK2Hmysa1Y0oKS2Hs7MjHO3tUVZRiaqqar1Ni6G56a2jcqBuS0CEe7edWvMbWFsWjq4W7UQyKMAPc2dMwNIvf8K/H74Dr779CRZfMhv7Y48gKycX1y5egD6REfjxt7/h5uKEyeNH8nsUbZ81ZRzSs3Lw94btHJ2nbX/67S/+4enq1trTja6yJHU1Czm/ELAkAoa2fNx+/WI4OtpTVg/2HjyMiWOGY8eeGHh5umHDlt0oKinF9Elj0K9PT8TEJcDb0wP19fWgp5tkKRw2qB/s7GyxYetuzJk2AYePHEd1TQ3bEAMDfLFs+Sq4ujpjwuhheGfpNyzcb7tuERzs7VFeWQk0Ac5OjvyUU99BErEYWdInxfTGKsLd9ObEYntkihYZXSeDIj/0S6FWN52zCyesNjXx/6bYtH+ENP0T8W6KMyV9EgL6I2CIijLaVa+WXDaP7YL3334t1mzcgR7hwSzChw3qj41bm4U7WQYp3yc1IwshQQE4cuwE+kdFIiklHepGNaytrZFf2Bz82LJzHwYPiOIgSl19PQ4ePgo/Hy9+77Hn30JRSRlmTB6DLTv24c0XHkXM4QQ+Bz0dLS4p0x84ACLc9YpTDtZBAiLcOwhMNjcMgbai7WLbMAxv7aOKZcbwjOUMQsDUCBiiOgqtNREbf4yHetdNS+Du5oLcvAIcO5nMUfNd+2IRFhIIlUqFtz/6mqPqk8eNQEZ2Hurq6vgJ5ejhg3AyOQ0nTqXCWtUs3G+77nIcPZ4ED3dXrFi1gS02o4YN5Ig6Jf2TgP/p9zW499arYW9ni5On0uDu7gJ/X2/OJaKnn/psUhJSnzTlWB0lIMK9o8Rke4MQaC3abiyLDH35e3m6s1e9oqKSvZHkmfTycIerixNOJqcjONAP1dU1yM0vhFKpRJC/L3LzC3g7N1dn+Hh5IjM7l3+QqL47lXsMCfJHdk4+7GxtUVRcAhcXZ9jb2yI3rxA21io4OjqgqqoGNjYqqJQq/lGqqKzi/X28Pdn3WVRcahDeLQ8qUXejYJaTCAGTIWAI4d6ZwdF3paZ0Lu1PZXfrG5pL6ZpqMxV2pspH+mVYAiLcDctXjq4Dgdai7caqImNlpcCMyWMxZsRgVFRUYfuegxzFKSoqwUWzp3D5x117YzF35kT+cYmNT+AkU6VKib69euClt5ZiwewpnDxF/k13Vxf2sd9y7SIcij+OjOwcrkKTlJyGWVPHc+12SmgtK6/ElPEjsHr9Vvh6e3GUiLydO/YchLeXJ3qGB2P3/sPYsmMv14k3dJOou6EJy/GFgGkRMLT4JM85NbIItvy7xjZIr5/v73QEUzQYGpqdaV0p0htTIyDC3dRmxAL705XRdoqez5sxESeSUtEzIoR/YCjak5mVi7kzJmLb7gOorKxGVK8INDaqm5OeAGzduR/XXrEA+2PiObmKqhjsi4lD/z6RiOwRhl37YrCP34tEgK8Xet6w14gAACAASURBVEaEYuO2PXBwsENEaBCcHB3h5+OJqupapGdmw8/Xi0X9uk07MWJoNNeIJ29mVk6e0a6I1sS7eN2Nhl9OJASMSsDQ4nPyuJEcBDl6/CQHJeiJpeZpIgU3qJxugL8vKiorkZGVi57hIfzUs7q2FuEhQRzsoAoztrY2OBB7BF4ebigoKkGfyHC249R2YXK/odkZ9UKQk5kdARHuZjdl3avDXRltJ5L0WPbW6y7HkWMnWTzTDwdFvw8fSeTEqUsvmoG/1m1lryStlJqZk8cJUsmpGRxB/+bnP9g2M2/mJPyxeiM8PNzYVpOSlolTqRkcnS8pK+N9EpNS2fNJZc3oR4rqvs+YMhabtu1Fvz49+H16jSomUKUESq7aumu/0SZc8gyMhlpOJAS6nIChxefQQf0QFRnBa19QBa64o4lwc3OBk4MDVq3bgkljR3Bw45K5U7E3Jg5B/n5QKq3YXkjBkNXrt2DEkGj+7v1t9Qb2sdMT0Gsuv4iryJAtkRa964pmaHZdMSY5p/kQEOFuPnPVLXvaldF2DVCqYkCPZEvKyrn6gJOjA8JCgxAS4Iey8grsOXgYlVXVHBGn8mSTxg6Hu6vrGSE/ccww1NbVY9feGH7sS572SeNGoKCoGPsOxrEPPiw4EIMG9OEbg5j4Y3B1duISkRRFonOEBgeisbER+QXFmDx+BNtyKMqUlplt1HmXqLtRccvJhECXETC0+CSLYHTfXjgUfwwjhw1kAZ9XUMiC3dHBgXODVqxaz1Vn9hyMQ99eEfz9m5NXwNF0iqpfuXAOInuE4t8vv8vJqPT3KeNH4f1Pv8PBQ0c5J6grmqHZdcWY5JzmQ0CEu/nMVbfraVdH29sDaqVQQK1DCUdtn2Z7x9TlfW0/qC7b63Mbibrrk6YcSwiYLgFDi08XZyf4enuyvWXUsGjU1TfAzsYafr7eXLedFkeioAnZAffHxrMVkeqyUwCD8oeoJCQ9nWxoaGD7okqp5MWa4hIS+YklJe/TU82uaFIOsiuoyzk1BES4y7XQZQRMIdp+vsHTY1tNXXZKYiUN37IWO0XqaSU/fp2yqDjZSs3bagtwzU0AvaZ9LM02tIqgqTSJupvKTEg/hIDhCBh6Aaa2en52Qip9pxpujIY6sgh3Q5GV4+pCQIS7LpRkG70TMOVoO5UnGxLdFw72dlyOkawuvXuGcxIpRY3cXJ2Qm1/Ey227uzrDw90NqelZnHjq4+mBjOxcJJ5M4YRWEvUnT6WiT2QPTl4l3zzVOqbSkbQ4SGREKIpLyhETd/Sskmh6B96BA4pw7wAs2VQImCkBYwp3+q6k79OW1hYba2teTEm7nW8xO812lLBKdhqyJdL+LQMfKpUStjY2bHHUd2v522WsssX6Hoccz3wJiHA337kz6563JtxN5Quwd88wXgTk2Ilk9rX3CAtGVO8evOpfSKAfQoIDkJaRzY9qqVoC/fhs3bkPffv05OW4k9MysGn7XtxyzWX8GHjbrgOI7tcby1eu5STWUUOjucIM/fgMHdiP/06iXruWcVdPbmt13WUxrK6eFTm/ENAfgZY36Ib8fJOffdzIoZyUqikPSX8O7N8Hh48c1yoJCXi4uYGEN4lyWlG1pRWR/j12xGDs3BfLwRH6niZ7jXYjfz0FWzZu260/YKeP1PK3y5Dc9N55OWC3ICDCvVtMo/kNojWbjKl8AU6dMAo1tXVQNzZyompwkD8njdIS29MmjuYFmGhxJSr5GODnyxVm6H+qEOPn7clC3N3NFYsWzORKCnsPxqGmtpb/vOnqSzkBi4Q6eTap9COd64/VG0yqXrFE3c3vMyU9FgIdJWBIy8dlF83gp5HxCYlcJpdsh66uTrCxtuGARkp6JgL8fBAWHMCReKocc8ncadi++yAL97Ejh/BKqgVFRYgIDeF9HBzsUVhYjH5RkTh05BhCgwK53OTIodGwtrbGG+9/jvGjhvINAa24St/f9AT1oy9+7CiaNrc35pMKvXVaDtStCIhw71bTaR6DMWWbDBGkSM3c6RN4ZdO9Bw9j4pjhbGvZvusABkVHYe+BOBbcxxKTMHXiaOTlF/LCTeEhgaCErKTkdIwaPhD7Y44gLCSAhTkJ/T0HDmPm5LFc833X/lgulUY/LFm5+UhNz8TOvbEmNYEto+5S092kpkc6IwQumID2Z1zfn2+qFkN2lQOHjvD3ItV0b1Q3wkphxU8fZ00dBxsbG64uk5NbwIGN66+8GOu27OKa71QSkoIbf23YhmsXL2CrTWZ2Ho4mJmHcyMG89gZV+crKbhb0wwf3x8v//RjTJ42Bt6c7V/ry8fJgG83Sr366YFaaA2gHnYy1UKDeOi8H6hYERLh3i2k0r0GYsk2GSFJ9YC9Pd16zr7SsovkxbBP4T4WVFf+ptLIC1ZBkP2YT+MehqTk7lfej16kiAv1JiankdVc3qmGlbN6eVkP18fbgH7HyigpeiImqJ5hSM+WnIqbESfoiBMyVgCEry9CaFfR9WFlVxeUf6futqrrZc04VZOjJ5emM/mb7DAA3VxdepIm+Y6nCDJXKpe9NWpmaRDzlG9F3anVNDf9JYr6quub0d62C/7SxseaACAl3Lh6gUPAx9dUM+ZRCX32U43RvAiLcu/f8muToRBCa5LSc0ymxy5jHPEkvhUBnCRjT597ZPprSfpKYakqzYbl9EeFuuXPfZSNvacEwtceNFKHxcHNFXUM9Kiqq4O7qwh51iuycr1GUh6L1lLTaHVprT0b0/Ti9O3CSMQgBcyVgbkKULId5BUUIDvDDyeQ09Ovdkxeyq6+vb/f7WR9zJDYZfVCUY1woARHuF0pQ9u8QAVMQg5oqBfSnQgEEBfihproW+UXF/MjWWqXC+NFDuXIMJVBRstPho4lcGlJTx137GJrXaLuy8kocPqpdJUHBhYo1pYrPqmF8+kHx+QCeXfP4dL34DhG/sI1N/SbrwkYnewsBIWAonzutME35OxQEyc0rhLOTA39/FhaXnllUiaptUcnG8vIKtrR4eXog8WQyV+uixH6yvVDlLdpGk5iam1+I2dPGIyUtE/b2dryCdVOTAt6ebigsKmHPPHnrs3Pz4erqwlVrWlad6eysi3DvLDnZT58ERLjrk6Ycq10CrdkvjFUGkjySC+ZMRURoEA4cPsKlG6ne+qRxIxB39Divyjdi6AB89s1yjB01BF4ebvh99Qb4+nhxJZgp40di5/5YONjZwc/Hi6vMzJk+Adv3xGD95p24YclC7ItpTmYdOqg/vlr2GwL9ffjHa9uu/bhy4Vyu404/JEUlZZg6fiSSUjNga2MNRwd7Xh3Qz9uLE67opuG3vzZg4dzpGDqwL774fgWCA/2QkZWL7bsPsEfeGK21+TKV6j/GGL+cQwh0dwKGssvcffNV2LZ7P8aNGsqJpPSduXLNZlw6bzp7zmPjj/H3XmhIAJrUTRxFP5GcioLCYowePhhf//A73N1duPLMgKhIUInHlWs2cd5Rrx6hCAkK4Oj70eNJcHV24vwhOk/f3hEYMrAfdu2L5TUzPv32F72U2jW3pxPd/bq15PGJcLfk2e+CsXelv93ezhb/uu8WFs65+QUYP2oYfv5jDfr2imBxbWdjw2XE1m7aicHRUaiurkZpeQX/YNAPR3JqJleZGT5kAL756Q9cfdl8/rHYtvsAjp9IxnOP3Y3lf6zl16iywV/rt2HimGGIiTuGnXtj8Oy/7sJ7n3yHmZPHoXdkGD795hfMnDKOf5je/PALrpxwIPZI86JMpWVcCo0q0sydMREr/96EyeNHYt/BOK5OY6zWlTdaxhqjnEcIWDKBlp9xfdnh6DuQFpa7aNYUxB87AX8fb05KVasbudTj59+v4Ej7xLHDOdmfvvN6hIVg3eYdmDN9In+XqqxVuGLhHOTnF+HYyWRQFP+n39dg3oyJHL3ftTcGKmtr5OTmc7CFvqODA3w5mXV/bDxGDxuEz75drhcbjUTbLflTYlpjF+FuWvPR7XvTUrgb099O9XwvXzCLyzGSIO4TGY4/12zG0EH92BIT3bcXIkKD8f0vf2Lh/On8qJWiNn179+QfCaqSsHnHXl5IhFY+pQWTInuEYt3mnRwhf/Tem/DLH2sxYfQwfp1qsw+K7os9+w9xdInquv+9YTvCggPRL6onnB0dEH/sJPx9vfHHXxsxZcJIJCalIsjfl28YqqqqMX70MPTqGYbfVm3AkOgo7Ngbw4+QjdVMwdpkrLHKeYSApRIwlF2mszyba3MBfr5esFZZ86rVbbWWCzRpb3e+9zraN21Gxvzd6mg/ZfvuT0CEe/efY5MaYVd7psnT3lyykaznzc5z+nLXbpqV/TTbtOZnb+01KvuoprJmrRyvtUnQ5UdF12MZcpKlnrsh6cqxhUDXE2gZdTeWfbG9kVtZUV7PP9/V7W1vqPdNlY+hxivHNW0CItxNe366Ve8kemue09nVN1vmSU16LQTMi4CpRd1NiZ5E201pNqQvItzlGjAaAVNfeKktEFTZoFdEKE6lZnTaK9m8CJMVXJwdeVXA+obGVisd2NnaclUEsvN4e7kjv7AYNTW1Rpuj1k7UlXkJXTpwObkQsCAChvK6mztCibab+wx2v/6LcO9+c2qyIzKVREdKNnV1cUJdXT1y8goQFOALOzs79lFS6bLi0nKuKGNna8MedKrPPnJoNI6dOMV/pxUAT5xK42owlFiqqe9Oy3oXFBXBxdkZNtYq5OYXnV7Br46Fv5OTI/IKCuFgb48AP2+s/Hszi3daAZD881TujJK0HB3toVY3sQc+4eQpuLu4QKlS4uSpNF6h1dhNKssYm7icTwh0DQGJup/NvWWwSbztXXNdylnPJiDCXa4IoxEwFQF4xw1XcHlHKs1IyaeeHm6YMXkMflzxF/z9fFBSUsYlGadNGo1Hnn4dJMgH9O0Ff18vFtk+3p5468OvEBUZjt6R4UhNz+K6w7RQ0/GkZPSKCONqCFQBpn9UJNIyc9CnZzgysnNgo7KGn683V1Cgm4CYw0fRMzyE54DqE9MS3tk5+QgNCURIoB+27zmIqF4R8PX2wjsff4Pa2jqjzZfmRKZyw2X0gcsJhYCFEZCo+9kT3vJpo6l4/y3sspThtiAgwl0uCaMRMBXLxWvPPISN2/YgLCSQSy7Soh2Xzp+OP9duQVJyGgb2782vLZw3HQ889RpH5Pv27oGB/fpwSbLwkEC8s/QbjB0xGO7urlzCkUo2lpVXIC0zGz1Cg/m45ZVVHKmneu+R4aGIiUtgEU7R/v2xR3iRp5S0LFB9eR9vD2zatgd9evVAfEIiBg2I4og/1SgmMU99/X75KhHuRrta5URCwDIJtMxpsdR1G+QmxjKvf3MYtQh3c5ilbtJHUxDuKpUSzz92D5b/uQ6lVBayphaenm4cLd8bE882GB8vD47Cu7m6YOvO/XBytIeHuxucHR1ha2sDdZMasXEJ8PJw5wg9WWzIfkMtIyuHo/JUKpLqxtPrZMfxcHdFcUkpamrqEODvg4qKSjg7O7Fo10TfyfueV1iEpsYmRIQH8zLemTl5vDgJreZaWlZutIWXtC85c81N6CYfGxmGEDAqARGsgFhkjHrJyck6SECEeweByeadJ9CVNdw1vabkT4p0r9+y60w5yM6PyDL2FOFuGfMsoxQCGgKWLt7FIiOfBVMmIMLdlGenm/XNFIQ7IaWIeGtJnhxNb1SjvqGByVM1GarpTtFzS27mJtypv621Q43WljyNMnYh0CECLb+v9bWiaoc60QUbW/pNSxcgl1N2kIAI9w4Ck807T8BUhHtrI6CFjigSn5mVi6SUdN5k2KD+KK+oxPGTyZ0ftA570g2Cq4sz++JNsZmycKcfWWrX2VbrjI4qQ1AjISJiXmdssqEFEmjpd+/uyZktRbtUkbHAi94MhizC3Qwmqbt00VSFe6C/D6ZOGM2JpB99+SOi+/ZCZXU1bG1suOoMrdw3duRgri6zcdtuDOofheycPE4oVSpVyMrJY0/8qZR0FvqREaFcIrJPZDh70ynplbz1vXqEIfFkCsaOHIKa2loUFpdwAipF9EcOG4hVazdj2KABKCwqxh9/bzKZaTc14U4/rgNVDRjURmS9o+Dox1lEfEepyfaWQMCSKkqJaLeEK7p7jFGEe/eYR7MYhakK93kzJiH+2Ak8cPt1WLdlJ1eNOXYimUtAfvjZMvTr0xPBgX5wdLDHiVOpCA70x8nkNEybMArHk1LQ2NCIEUOjsXNvDIv4i+dM5STVuKMnMGvqOBw4dBRpGdlcuYYqy/QIC+bjU9IrJa8eOXYSDQ2NGDdqCL79eSUumTsN733yLddyN4VmKsK9NRFBfEh4H2pQMSr+eyuWGG37jCY631L4a47zVZ2DKWCXPggBkyBgCeLdEsZoEheTdEIvBES46wWjHEQXAqYq3KeOH4nBA/siLDgQy35dhdHDB7EInzVlPF5++2OMGjoQC2ZPQWpGFtZu3IGeESGIOZyARQtm4sjxJPQIC4KvjzfWbNyOMcMH8QJKlVXVcHV25ooyBw4fwbgRQ/j1DVv3YNTQaOw5eBjDBw/gKjYJic0LO1EEn6L6x08kw9/XG0u/+kkXrAbfpquFe2s/qhQhp3YhIlsj5knItxTxluLnNfjFIyfoFgS6s7DtzmPrFhefDOIcAiLc5aIwGgFTKAfZ1mDJ406JqNQ0yatKpZKTWEcNG8gLMm3evvesSjS0D/loFFrJrvSalZUCSy6dx7XiM7Nz+ZhnH1/B0XTNeegwKpWKLTP0GvWjd89wXqnVFFpXCfe2BPuFiPW2eNIYWwp4sdCYwtUnfTAVAsb8PBprzCLajUVazqNPAiLc9UlTjnVeAqaycmpHpokEN9V4JwFfUlau065Um93b0wOFJSWoq2u9wolOBzKRjbrix62rKju0JuAl+m4iF6J0o8sJtPZdYI4JnK19zglud0++7fILSDqgFwIi3PWCUQ6iCwFzFO7nGxdFyckPn5yWwR71ls3ezg4qpRWvhlpUUoqSkjJOSG2rBfj58FvkkzelZux5034yQ6K5Ld+6IRm1/GEX8W5I2nJscyLQlng3lwRvc++/OV0r0lfDEBDhbhiuctRWCHRF5La9iaAFmZQqJRobGznJlGq5U6utq+OKMFTXXWWtAploqqqqoVRawcbaBmRvoW1HDInG9l0HAAU4Kt+oVvNqqORdDwkKgL29HVek2bxtL6xtrDm5lbYjO4yNtTUaGhtBB6fjjh81lH30qelZ3AeqTGMKzVgWp5aWHFMQy9pjN8fIoilcP9KH7kegrYi1KXxm26JNfaZclpalY025z93vypER6YOACHd9UJRj6ESgNa90V39p3nXTEq4WQ8mkyakZ6B0ZjpBAf6xev5XLOWZm5yEsOACBAb54+pX3MaBvJHvePd3d8Msfa7gMpJuLM6J69+CFm0pKy1jY5+blw9PTnUX4oP59cCwxGZk5uVyhhhJWHR0cMCAqElm5+XyDUFFJ9cibuNrMwH694e/ng+f+84FJrO5qjKRiUxTtmota+4ZTxLtOH3XZyEIItHZTT0Pv6u/1lvjbqkhlav20kMtGhnmBBES4XyBA2V13AqYo3N984VH88Otf6B8ViZBAP/yyci0WzpuOQ0eOY8/+Q7j9+sVY/uc6LvH40ltLMWf6BBbaPl4evA3ZYUYMGYDdBw6hd48wkN3lnY+/xZxpE9C3dwT+3rCDa8L37RXBpSCprOS+g/FYctk8nEpNh5ODA5/7lbc/wW3XX46k5DS2ykybNAbvLv0W1TVdH3VvuQiLvsVry+uiMz5T4m5Ii5GId90/57KlZRFo7XudCJhCedXzlZA1F2uPZV1NMlpdCIhw14WSbKM3AoYWgR3pKFla3nvtSaxev43rrtPqpY729nB2dsTaTTtRXlGBcSOHwMHBnss1/vLHWi4L6efjhcSkFCSeSoWLoyN8fTzh7OSI6ppapGdk40RyKoID/LgSTUZWLttw6O9UtGb44H68EmvP8FA+X15BIQqLSjjSPnvqeCSlpKFneAgKi0t5caatO/ez/aarmjFutrSviY6IdponWgwrL78Q7m4uXLmnpqYWBYXFyMkvgJe7G9zdXZl3754R/PQiITGJt6W5oOo/VMmHFs3SpWmLAInU6ULMsrdRqKyhcnKFyskFSjsHWNnYwUqlgoONNaya1GhsaEBjbS3qaypRW1aCmrISqBvMN5m9rei7RsQbSyi3t5qyfHYt+3PZHUYvwr07zKIZjcFYfmldkJAYv2jWZCz7dbVOlhQq1ThsUH8UFBXzKqn6bgo2y/zTSOzX1tayyOyqZuhSkC0TUTtS6tHWxhpXX34Rl+kkqxLVvt+x5yBCgvyxa98hDI6OYhtU7mlrUnS/3vj8u+UYN2ooqqur0dCo5qceObkFOuMV8a4zKgvdUAEbD284hETC1jsAKgcnWNmSYLeGQmnNuSzu9jawpkqy6kaoSbzX16Ghphr1VZUoz81AccoJVObn6PSdZGqQ2/K+a/pJUXhq+hbx7Yl1zTk78v1iamylP0JAQ0CEu1wLRiVg7Aol5xuc0sqKE0x1TQIlYU0Jpo2Nao6ia+q466qrSfjTMboygt7RyTZkQrE+RPDN11yGNRt3cDLwDUsuwWvvfoaF86ahvLwSxaVlcHN1RnV1LUfXhwzsh3c//gZ33nglP+WgvALat6a2tkNYtPvdkScEHTqJbGxWBBRKJWy9A+E+ZDzsfAJp4YZW+2+lANxtVbChv7TR6MlQRW4m0vduRVlWGtSNDWbFgjrbnoBvKeRp5WONqG9t5WPN9poEU82/WyaatgZKIuxmd/lIh9shIMJdLhGjEugOi3hwJRqlFdtjqMyjrrXaycuuSYI1KvQLOJmhnpBoR/IvxDNPi2SR0KFKPSoVVfNphLubK5fhLCopY8FO73u4u3FVIBLrtJ0CCjShqdUynrrg0th7LqTvupxHtjFtAgprGzgEhsO510DYBYQ138yfp+ki3DW7N6nVKMtOR07cfpSkJ6Gxrs60YbTSO42Ap7dark5syMGYgr/ekOOTY1s2ARHulj3/XTL6lj53U4uIkNUiPCQI1tYqpGflINDPh6vDuLo6o7S0nKu+UJS+pKwCZeXlnJCam18IeztbFvMpqRkcme8ZEYqi4lIu+Ui2Dm8vD5xISoUHCUuVEhu27ubFnSgM72Bvj+KSUp2j/8aaOEPlJGjfEOgStdZeeVb77xoOrb3/j4iiZyL/rIzbGrv2jt9yH308LTDWHMp5DEOAvOvuwybBISAMVrb2Op2kI8Jdc8CG2mqUpqcgZed61JaX6nQeU9zI0CJexLopzrr0yRAERLgbgqoc87wEWopB2nhKuafJULv84lkcoa2oqOTqMRSlPXQkEUOioxAbfwxRvSKQkHiKBXhQoB9XgqGEVS9Pd05abVI3wc/Xi5MeSZAH+HljzaYdGDkkGieT09iaMW3iGLzw+ocY2L8Pl4gky86fazd3yG9taGCG8rdrH1eXmzby+t989WXIzs3Htt0HMHf6BPawkw1m9/5DCArwxZTxo7B9z0G4ODth8IA+OHw0EQOieqG0rPxMTX7KS6AEYuJN5T6petCPK/7i41y5cC5y8wt4XocO6oe/N2znJNfzNW3xbkrXr6GvC4s/vkIBO79geE+cD5W9U4dwdEa4a05QX12FE+t+Q0lGMro08aVDI257Y43tZaCq2QrUkYi8RqTTfl2xQJueEMhhhECnCIhw7xQ22elCCBjSN30h/dLse/sNi3nhpZVrNmPJpXO5wguJvrEjh2Dd5p2I7tcLcUcS4evrhR5hwSgpLefa7MMG9cPyles4OZLEPbWy8gr07hmOJ158G4/ccyMOxB5hoWlrY4OPv/4Zvt6eWHzJbMQcTsCufbFcC95UWms2GV2i4+31X/u4ugheYhQRFozovr2QcOIUeoaFYP+hIyxeSKD37d0DgwZEIeF4EhrVjZg6YTS+X/4nZk0Zj1XrtuCKS2YjLuEEvD09uHQnlY1ctXYLHrnnJtz+4DPoF9UTZLmhikEnT6VxDsIPv65ubxiQqHu7iLrfBgoFnHr2h/ugcVwtpqPtQoQ7nauuogzp+7ch72isWSavtsdLOyrfcluND/58Hvj2ji/vC4HuQECEe3eYRTMbgyn73J2dHLD4kjm8+inVaadSglTqpa6+nldBraiogoO9HUfNa2rr4OrsxKKParXX19fz6qtWSiu4Ojuz1Yb2o4g9+eBJgNLfqdJJbV09R4NJdIaHBmHvgcPIbyfCa+xpNoRNRjvarutNQGSPUCycO50rwFBE3c3Vhcs6kp3poy9/xPyZk/hmim5+jp1MxvyZk7F20w5+/dV3PsWLT9yL4ydTeN7oqcbwwQM46p6Slsl2JVogi/Y/ejyJb84osv/O0m90wi1Rd50wdY+NFAq49h8Bt+hRXNqxM+1ChTuds6G2Bpkxu5B1cGe3EO+6VIRpyZqi7PquTNOZ+ZR9hEBXEBDh3hXU5ZwwhCjUB1aq/DJ+1FC2rmzbdcDgCyCRaCfBTyu0UhKlqbTWbDL6SMTsaLRdVx7aHnW6kaKqP8ZoHbX9GKNPcg4DEFAo4NJnMDyGTwFVkOls04dwp3M3NTYidfdGZB/ah6amrlvnobMcaL+WAZzz2V/oc0aN7DRkrdG21YiIv5BZkH3NkYAId3OctW7QZ1O3y7SGmKLwNjbWnU4gpQonXh4eKCwqNvmSkIa2yXTmJoDEOVX0qamp4UWxqEIPrWLb0NgApZUSNrY2bHGipxzU6D26GSL7kZVCAYWVgkt50t9p2+rq5lVpbayteRtKLiYPfEdvoDQ3obr49bvBR9cih+AQ1AOeY2ZA5dhxe4w2MOXpcpDW5ykH2R5gTd2a+uoKJG3+C4Wnjre3i0m93/K7v7Ofm5YlJzt7HJOCI50RAjoQEOGuAyTZRP8ETNku03K0/EOpUMDD3RVeHu44cSqFNIv+vQAAIABJREFUc8NI4LWscEIR++AAX1RW13CtcG0RSEmQtIDTlp37eMVOU26GeCLSGZuMhhFxffDO6znXoLa2Dl6ebqiorEZkRCi+/+VPBAf6YcGcqdixN4YTiilpdfTwQfDycMNvqzewKHd0cEBmdi5cXV3YRkO1379c9hvuvfVqtsZQbgPVfH/l7Y87NDVil+kQLrPbmMS638zFsHb16HDfm787+D/+C+l1NxsldBXumv1p37OP1fxKdWkR4n//DtWl50+k7nDHDbTDhSy41laXtAW8RN8NNHFyWJMiIMLdpKbDsjpj6tVlaDZUKhUumz+DE0oTT6Uiv6AI4SGB8Pfzwep1W7nCCZV4pKRIqn6SX1CMsSMHIybuGEIC/TB8yAAs/eonjB42EOmZOSgrq2AP/OjhAxEbfxx//LXR5CbdUDYZjcDtTLSd2A4ZEIWd+2Jx1WXz8MOKv3Dp/OkcPe8XFYlly1fjolmTsGrtVjx09w347JtfEBjgyzdaGVk5HEknXzx52ynqTjcAd99yFfbHxGP+rMl4+6OvUVRcgmsuvwhPvfxuh+dEcy3r6tvv8Alkhy4hoLBSwnfGItj7h+p8/n8E9mmx3Xzfz02pUMDZ2qpd4U6ba8qZniPY6enR6d7QcctyMhHzy5dQG8kepjMIrQ2NYSmThdE6MzOyjzkSEOFujrPWTfpsDlF3SiR96M7rOVGVSkTuj4nDxXOncnlI+vGkqiYk5ufNmMR++JLSMjg5OSI3r4BF//DB/bmCCS2+RKUGKRpMkeDV67ehf1RP/Pz7mg5bMww9/aZok6FVbm+7YTFSUjN5sSUS4L/8sRY2ttYszqnazOSxI5CVnYe4hESEBAWgb+8IjspTWc6amloE+vuisLiELTJ9eoVzScmQQH9U19Zy9L1Pz3DsjYlnUd/RJnaZjhIzg+1JZPeKhufIaVAoVW12WFtEayT1uWKbdm+OuJNwV2kt1KS9f6uR9RZCvflI/wj7JnUjTmxdi4zD+0GLNplaM4Zo14zZmOcyNc7SH8shIMLdcubaJEdq6lF38rQvumgmCopKEBrsz1VIRg0bxGK9uKSMxffGbXu4jjgtsrT7wCGudpKSnonovr3RIzwYX//4O5wdHXkxJn8/b0SEBnHyK0XlY+MSTGpeDBVtp0F256i05iZUfLYmdTlfUGfIIkO12u18g84c58y6qGx/OW2AOf0ii2lW1edG2jX7UcTdUaWAij3uzdtpNLz2vv9YZJq3Onub069pRd1LszNweNUvqC4ruaAx63vnC7HHdbYvIt47S072MxcCXSbcKYJG5fIoKqndyBNM0S9KFlOrTafKhrlMqLn10xyi7pqkyBmTx7BVQ7MwT0uPO/3Y8hqdLZY91/a5azzxra3+aQpzZ6hou75/wN1cnKFuakIVJahaq+Dp6Y662jouzUkRebrR8vf1RnZuHny9vbjEI/nkyetO7zs5OiCvoAhKpRV736ne/oU08blfCD3T3NcxvA8Ld4XCSktgt+I11xbxp8PhZ0S8lpCn10ivO6qsTgv3syPn2lF6PssZb7xG3J8t9JsPfbo/TU2IW7MCmUcOmRTMrrpZ1/f3jUlBlc5YPAGjCXfyolIdZfrfzs6Gf2Dba5TAR7WyaXn5zlR7aO/48n7XE2hNuFOvdFmYx5i9p+uVqo9Q/faOVh0xZj8v5FyGjLZrH/tC51alUrI1aUDfXti2az8vkDV76niu3b5owSys37ITfr7eOH4imSvMUCLqlh370TsynEvn5eUXoaqmBiEBfvy+t5cH3vvkuwtBB32O74I6Ijvrh4BCgYA5V8HeN7DNyLotW16s+AaSBHldYxPsVArUNDQnrdvQiwrKYlegTq1m8U+/gxrh/k+EvrnL542snyXiNamup/c7feNQnJWOXcs+NZnvJ00QQNe8D8pjsbezQ1V1NQfvNIE7+r6lQB8tjEb8iLcuTfOZ7ExOjS7Hl22EQFcRMLhwp5Jsri5OcHK05y8z+gD27dUDPSNCePlyiozddu3lGBLdFz/9/jc2bNuNgf16IyjAD/EJJ5CakcVsKKGMFq8pLa/gv0vrPgTMIerefWi3PRJDRdvpjPoUtmQz6t8nkr9XLpk3DW+8/wUnrL699BvMnDyWV6AdMrAvPNxcuWRkRFgQVvy5HnfdvAS5eYW80NX23QcwbeIohIVQHf0G/PuVdy9I8OhzfJZwrZn6GG29/BA8/1oorKxO21TOtr+QdPZysGax7WirRH2jGg7WSrjZqeBiq0KIqx3WnixEiJsdSmsacLKomo9jBYq4KzniTv9uab1pLxFVI/A10XjtRFjyt+/4/hMUZ2V0OV7N50FX6xgFRq6/8mIcSTjJN9i79sdyIr+7mwvSMrIxe9p4XnyNCgLQKsq79sVwZa/2mljY2iMk75sjAYMJd6p5TeXvnB3tObpOwpwS/GhhlGVL3+AKHK+9+yl27IvBS0/chwFRvbDs/+1dB5gUVdY9PTlHhgkMOecoOYqAIgYUAybE1XXV9TfuuurqurrouoY1RwwYFsWEICgKCBIkSM6ZyTnn/H/ndldPdU91d/VMT5J+36dMV7169epW1avz7jv33K9XYek3q3HnwmslXfnu/YfxxHOvi6QbsyWePJMoH9fCohLkFxa5qTTt8YnT6HN78br/TsyteRla98CVnipXU0m4+uHp5Qk/Hx8JPo2ICENmVg7iYjrKBJ/ykKTGnElIFmoMxyCu2gUG+Ak1hoWZa+nZY0bcgsJilwF3vR7G3/Pz1N6vreO4GQgfOEouw5LCYrwyteKLmhnH7QTnQpkzHVzPZq+nyogcpA2evMKRt8tzV9NkVDz5hH27sPeH5a1ufsUJ4Mzq2piRQ1FVXYWu8bHYuPU33H3bDfhuzQYUl5ZK5uQt23dj8/bdmD55LH7asFX3NSp0HWf6ortxd0W3BVrBAs0C3OldjwwPNXJKfX3x0qKHhW+qAPVH7v0jxo4cagbq9/zxRkyfNBavLf4UP27ciqcfuVdUOD5Y+jW+Wb0Ot8y/ApfPni4e+udef1/MVF1dI956fozdpf1bwO11b717qEWRYW9cCUCbIgXZepZx7sytxed1rpfu2o4swMyoPa76E3yCQ1Syiw3pKWG+Xgj190JJRS0iArzh62VAdkkVQnw94e1lQHpRJToG+qKwohqhfl44k1cKP7Yd7ofC8hoYDHUoqjBm+DVz1S2CVeuDX+uVZ+r7UT9hqPfelxUVYs3bL6K2uvXyRLQ1L3db64+j58+9320BRxZwKXAn/ywyIlQCv6isUVRcLOBaAeqKB/3iC6bg9gVXY+uOPfj3q4uhAPeX3/lYqDJLXnsG4aEhuOfRZ5CYnIr3X1kkvxd/8iVWrPkZfXt2Q1pGNgqLi5FfUIS8giJH1+ne3w4soKUwo3eptR1cXpvtohZFxpXedl54Y4H7yKEDERQUgMNHT4pnnDKQTKIUHxsjCj5TJ4zGoWOnMLBvT1lS50rfzr0HRbmHge+1tTXiQEhLz5IleCr7kKZ36OhJGVPiO8XItpiOHbB732H079tT2g0K8Edyaobue+YOhtNtqjZf0Sc0Aj3mLoSnj2/DpEcmtEz4fF6nEIyMC8Yn+9Jx7eBoZJVUIb+8Cn06BOJIVgkKyquQXVqFnuEBOJNXhiBfT8zp2wHHskqxN7UIXcP9ZLu2uoylao0mcBfEb/yfok5TU1WJte+/gaKcrFazM8cTlvtLtbPMEh+QFrNs+Q+4cPok5OUXYOWaDfjDDVdKcjpfHx8MGdgXXTvHYfVPG2W1nivuRUUl+GLFGkydOFo87n+86Sos/WoVLr1wGhKS0+x64RuzAtBqBnSf2G0BBxZwGXAnaI+OipTA05lTxgsw33voGJ564U306BKPF558SLpy232PCU3mjf88Lvz1ux9eBAL58aOH4bOvVwsd5vPFLwo3df7tD2LCecPx0P/diryCQtx23+OiIPHaM3+Xtuh9P3z8lNTNzG4fmePcT6RtC7gpMy3/dLSEt10N3Pm33iVrBqHyw75h8w4MHdQXqelZuO9PN2H/oeMYPLAPlny2HBfPmCJymwxApUoMAfjZxBTRap8xbQI2btmJyIgw4bxzOx0JBPfHTpzG6JFDZCXwyxVrUFRcigH9esp48/V3a0WNJjQkGAeOnBB6n6PiBu6OLNR+9gd17omuM6+Eh5eXhbyjJR/dhhykWRrSShXG5Ekn7g/y8oIX+TQmmcd6UF4Pwi0UZWzIQUptq6DV2ppqbF72CdJPH28Vg+sJCO3ds6uAcE6ST5w6K8nsdu4+gC7xsfDz9RVc8PiDd8q1fbxshXzf6QhkEjwCeHLdP/lihcS6MQiduTNIr/l58w6b1+z2urfK4+A+aTNZwCXAnaA9NroDqHnNQtoLvegKuCbFRfGqv/3RMqz6aSN6de8iHjKqOlgXJr1hUhW+wPf/aYF41RRvOwNZ+bGuqqrCQ0+9KECfxQ3em+kJaeFm3V73ljO4LdDeHKscjeG4k5d+49WXIMDfHwcOn0CfXl1lzBg6qB8YmXY6IVniX7bs2AOOGVSsItjmfgLzsopK0db3MHjIWEIATw/+sZNnRCGIOvwMfqNU5OZtuzH/itmiu382KRVJKWkoKSkTTq2e4g5O1WOl9lEnvM9gdJ56MZg1Va38YgbYJiDdr0MAKmrqMKNXBBLyyhAf6oeE/HJRPjmdV4quoX5ILqyAv7cnDmeWGFVlPIBAb09JwKQOLNUC4UYYX6/zrgfoM0B1x6qvcWafvufW1XfEWSUZ9fm5QsaYk+Yq/LY0x9jWXP11t+u2gC0LuAS4x3akp90X8+bMFFDOTIQKwKY+8p1/fUr2c1bMZWxFWaZvr+6SlpzZJFmo7pCZnSNL1Axk5ceWH9hJY0cKv51g/9+P3S91X3xzCTZs3YH42Gjhw/+wfrN4zehRc5f2awFbXnf3gOv6e9oSFBml140FthIEWFdn1sdvq1Kcjb0+199Vd4tNtUDUkPPQafwMo3672qNtQtJKsGmvSH8woVJxZQ3C/bwQHexjkoT0EKDet0MA9qQVoaSyxhyIKqoyPiZVGVNHtQJd1TruRoDfkNuubLFIzoQ67P5pNY5u29xUMzTqeEc0GTYaGR4mAeSBgf6y4pWanilOP8q0kg5HUQt60SsrqkQCkk68yspKBAT4S34XUmuCAgJRXVMtDjwPT0+hvXECbq+46TKNuqXug9qgBZoM3CPDjUtXN119GeZdMlOoK//8z+viSX/ir3ehb8/uwmMnv50v15WXzMTU8efJMQT1ZxKTzWCbgJ4vctf4OAH6BPA/rN8koJztzZ09HQvnXyGykZ98uVJkJcmfp0rEs68uFm4qgTsBvLu0XwvYAu+uDJZsv9ZxTc9bw8ZNDd5UAI4avHt4GMzqUvaSWilStNU6aC+NsXBjOfyNOZf7mOa1QPSICYgfO9XIHLcA7vW/NektGtQVE9Y3Zz41JmDygpeniZeumgwoHnXLY5wPUN2z7gcc3LyheY1ko3W+4/biYyLCQ2UFjXEmA/v2QkCAHz77+nuUl5ejY4dIJKWmy8pZdMcOGDVsINas3yyOu8LiEjDpGqky5MGT7hYX21EkI1PSM5Gbm4/O8bE4cvy0TWqb8o66vyOt8mi4T+pCCzQJuAf4+wqvnYX0GMo4ent7C+B+9OmXhIMWEhwo3NOrL7tQgHdxaRnW/7JNglBzcvPF4x4SFCRL1hlZOSLtlpyaLqB8xtTxmDB6uBzzzpJlIh3J7Vzqprf+ib/cJQCf/Hdy6RW5yJS0LJmZu0tDC5B+4O3F7JJ1mjSltmIzLcqMqwMm28q1tnQ/WmtVQ7mnjV09oaeOE3iOEQJuDAYJYCN9hpKP5MhSEpJJ25T9CshnsCon9eoMqYREtqSgnc1sq3jz3M9oSz/Nrj9f3HmT0Wn0ZGNCJAVFK7QVM9A2YEDHQBSVVwsI9/fywMhOIUgsKBdlmbN55RjXJRS9I/2xLakAXcP80SnEFxvP5iM60Bu9IgOQUVyJ5PwK+JgUaHpG+ONINp9tywypisddPVkwe9tVwF+pt3fDT9i3Ya3rDeOgRT3a7YxRm3/FxQLIAwMDBB8kJKWKs44r7JR6ZkzJwuuuwIYtOyRwnLKtlIDMzS+QVfmklHThu/P3jCnjseL7n3HZ7Gn4asVPIh1pq7h57i3+SLhP2EwWaDRw54ctPrajJDnhchXpMaSyPHrv7cIlpff76ZfekVn0o/f+UV40Sjt+s3qtBICdP3mseOOZcty6lJdXYNuu/fhpwxakZWbhD9fPEwBPsP/mB5/J5/bd/z4lHnyCeJ6H4J18V/JWS0rLkZaZbddkHDDo4ddTKD1ZWl6hK0hNT3utVYcSnbxupVRUVCIjO7dNJrSyxb92A6OmPT2taVcF3OoF7j7eXrhu3hxEmJbWs3NyRSmG48u+A0fh4+ODTrEdERwUKAFuBO38yDNA9fips6isrJLVOi69Txpr1OQODgoQPjyX5nNyCzBt0his3bAVHaMisWf/EfTp1U348UMG9cO7Hy3TnSuiqZOSpt1V99GutEDcqInoPGaakSajQu7WtJlu4f4oLK/G5G7hOJRZjKKKalTX1aGmtk6UjDr4e+N0XpnQaKICvXE2vxx+Xsy2akC4v7dMGplLkDKSPp4GdA/3x47kIrOXX60Db8sbr66jAPtd69Zg/y/rXWkSXW0pY4urPdrqVTVdHbFRSc/Eointu491W6ClLNBo4M6PYXhoMP52963i/X7jg6XCXyeYvvWGeRJMyg/kokfvBYH4v19ZLMCa3PfIiHChzmzduUe85PzgEviHBAXKB3TowH6YPHYkuneNx75DR/HGB58JyKdH/3RislBxuO/8SWPxzkfLBFBTEmr+3Iux9JtVMkHIYFrzsnKbduwcFy2ZF5VkLLYqclLCSQELJwSc5RPIt7cSFmJc1bhh3iWy9MjENAwUTs/KEbWOtlhayzPcFm3hij61Jmhn/50NUKXCxKK/34Odew7KUnhJWbkEm9JrTqodl90rKqtw0fRJOHT0hLzv9OJxQsrU6UeOn8KBw8fFS/+nm6/B+l+2IyM7B9ddeTE++WIl5l58AUYPH4wPln4jgJ8ydZShO3E6Ab17dBV5OcpGOipuRRlHFmpf+2NHjEO38RcYtdXNKjFGl7uSP1UdNMosqATrai12XjGP9TQAtXX1CZuEKuPtBSUBk5+nh/DiFcF4dbsNee42lGxUlB6uMO1YswoHt/7S4kZ3BrhT1pW0GDr7+L7Sdv5+vjhxKkEUoLhqf/JMgqzgjx89XDzvDLwlLYarZ6S8nTqTJMHkxBekyDgqbuDuyELu/e3FAo0C7pwBE/h2io3GG88+bvaac2lr8Sdfib46ATwTL1GZgbSZS2ZNEw48wf3ij7+Upe0pE84TQN4xKkJeWn6QGaBCUE9aDF/q2xdcgw7hYXjxrSWyn/QY8uhJjWHgCoNTqVjDyQMLX/g7H3pSvG0pdgAp+3/jVZfIsp2jwvMyOJbceg4gaVk5Mti0p9KlUzRmTp1gVvth3wmInnrxTQHuBEBtsbjBu2vuii3QztZd7SGz1WN1H/R43YODA2XF7pRJOUqrXYL74UP649edezVPS88nxxqleHt54eq5F+HgkePYd/CYXeP6+fqYaTf2KqqDfPVKXbrmrrpbaQ4LRA8cjl7TqCrj0VAOUsV5j/CnJ90XXDSOCfJFkI+neN7pPacnnSozBeXV6BHhj4rqWqQWGRVmTmSVCs0mNsRXsvVmlVQiMtAHm88WyOWoJwv2aDIK/16tTlNXV4tN336FY7tsSyM2h83YpjMc8vlXXiyr5f1795D3s7ikTIJNyV2fM2uqOJZeW/w/xMfFYNrE0dj06y6MHzMchUVF6Nq5E5Z89i1GDR2IHt06i0Nw0Ytvo6LS/jfZDdyb6867221pCzQKuNMzzkRLLLEdo3D15Rdi6vjRAuCXfP4tlq9eK5726A6RuP/xZ3HlnJki4ciA0vWbtolHnl5fzpT3HjoqHFV6zen95my6f5+eQr/58rsfRaXmzoXzMf684Xj+9ffFM//Y/XeIZ51Amn+fN3yQyEGu+GG9JGji3yzpmTk2M6s6A9yVm8J2OWGgFy41M1smB+2ldO8SJ4G9jDNQCqPwb3/wCYerE619jW7w3rQ70FTQ7mmoQxffcoR6VqO8MhBFdUBatQfq4bD+/jU3pYSrSlwRo2qFwm9nXAfBTXMFprr57frvf3uoGdG9DwbMvgoe3iYdd7MsY72yCx8oetp9xNtuVIrpHOaLkzlloAZSXR0Q4O0pgN3HywOllTVCk/H18hAPvCjLGAzw9DSgvKpWtpdWcSVXLRNp+mWh1V7vdVdAfj333SAZU39c+hESjh5ucVM7A9z1dE496eY7PHbUEGzZvkfzUD0xKW7grsfq7jrtwQKNAu6dYqIkKJVcU0VHnQCedBUuO58/aYyA7UcXvSRJFkjPoHwjpR6ZTIncciZN2bB1pyxjk1JD0C4SUFVV4q2/dNY0XD77Ahw7dQbPvrJYNJZnTJmAvz31As4bPlgmA/f+/WnhZ3MSoAB2ts39O/ccQEFRMbJytOUhGwPceUM52fjLP5/DyTNJSE7LbA/3WPoYFx2F4YP7YdEj95pXSL5a+SOWLPsWSSkZzQZqXGUgLelCtq3Hc+uqPrTHduyBdj22eyg+AVdGZcHLYAzjPJU6SP7l6v6PpZ54v8jHKbM4S5dh41yN69m9iyhIUC6OK2CkySSmpMk4VFFRBXrHCcznzJyCXfsOIzsnT6gvBPAsJaWlwoWvqq6RuqT6ZWfnwdvHG1nZubLvTGIKQoODhLbAWBk90pNumoxTt79dVA7sEI0RV5sypyp669aecIMBAd4E27UWWutmKo0BCPHxRFFljXG/h0GAem1dHQJ9mIDJgY67taKNnX4oRqWnnplTv3rrVeSkpbW4rV0BjONiOoo8JAtpMoxnY0BqVGQEsnJym3RNruhfkzrgPthtARdZwGngzmyGBL1UiSEgp7d83aZfse6X7UKRoe76u/99UmgY5IhSd33Zt98LRebpR+6VyHEGk3KJm9SZV9/7FPPnzhbKyiOLXhJv+diRQwSIkwbzyH23y4f6b0+9iL/9363i4b//8f/guSceNLdFWzAqnco2nDSQ//rYv1/B3gNHkZCSrvkB1gLu9ECThqMuXIYj515duMT3l38+L8Fttnj0BBH0ApCTy0IQwAGIA7e6MFkHI+25hM81Uq48VFZVawbCKpJ2jbn3/v6+sqRIVZ4xI4ciMTlVovYps9Vess7aAu/ugFXtJ6IpoP3uuCQsjElv0LAC3NU7lhV74Yti43Oupzjrde/ZrbNM7gf064WCgiLhoVN5ip7179dtwv/98QZs37VfAgL5/p88nSDUL1LtSHGL7hgpjgHG0jCYlQGu5LQfPnZK4lcYOM8kb088+zqunzcHHOM+XLpcF3B3e9v13PH2VcfTxwfjbr4bvoHBDeQg1TSWwTFBAspjgn3wW3IRIgK9waRMZ3LL0DcqEHvSCoE6AyZ2C8P2pAL4e3uATvWc0mqQ685iyaFXYL86I6qVBKUVgFd729leeWkJPv7PIlRWVLS40RsLjBlMPmbkEHl/OalmtuLBA/pg38GjmDZxDDIys5GQnIZZ508QiurL73yMm+fPxbsffaHrHVUMYY+DT4cfJwqk7WZk5sghkjFZApQN8u1WqHMcH+gw5LebdF13cVugpS3gNHBXaDJUj+HLphR6om+48yHRaL9j4Xzcdt9juP+Om+WDSxD98qJH5CNJLzzpLoseuQeD+/fBpTfeZQHc2d7Tj96LpV+vwtJvVkvSpuf+8RcB/qThvPmfx/Dlyh9FYpLc9tvue1w8/0piJqU/9OiTapOWQXm4hoOYFnCnag0HBesyc8p4/PnW6y02cyJhDfLVFfILihEaHCieFqXkFxQhr6BIftKLyP381zx6qxogDYcrBuT+sZCGxJUOLhm6urQHj7tyzW7wru/u26IX8WhHnvblAw6gi592YLcWcGebydUG3Jftp6tzznrdGcg2dGBf7Np3CNk5+RjQr6dQEXJy82TCGx4WKkC+W5dOMmnfve+wfFA5Ieakn3CImZ09PD1Ebq66qho9uncWp0Pv7l2QnJaOHt26YNWPGzFz2gQJauU+R8XtbXdkofa7f/CcqxDT17i6ZKncUq+rruxTwLdCYukQ6I2c0iqLzKjKV0CCU3284G1SU1Pz06U9VTCsOjGThZ68OhmT6SCl/VMH92P1Jx+2muEd6bhrdYxON3rTjTKudaLkRK47nVwMKidAJw+e7y/BfV1tHfr27i6B584UewmYiCGunDND3vvYmCicPpsslKfzhg2SFYCjJ8+I158OggF9ewpNlrS8tRt/daYL7rpuC7jEAk4D946R4ZLxjIUcdgaGEYCT4kLQSwDNjyVpGM898Rc88dzr8tG96PxJ+PPDi2Qwo7KDXuDOhEz0EhOkE/SPGTVUJgcE7PTsU+6NIJ/nYhQ6Z+sMblV47lzyzi8sbmAsZ4A7D375Xw+Lko1SlCRQnMhQc1Yp23ftEylLzuDJ6yeNhy/43558ESfPJqGgsBgdaMMAP/ToEi8BuoP79xbAwVJWXoEzCSnYtO03maxwgKBko5+PD6I6hGPh/LnmunqeAE6oqPBDIKNo4yvH0eP408at7YIqo75WW+CddVoq0FKP7VurTlNA+5K+hzE40KiTrlVsAXfWPVHlgUdyfHVdtjNed8m0WFraIgHhfSkHefKsrmtwe9t1maldVors1guj5t1oEnvRSoJkvCxOCkP8vODraUCgtyeSC8vNuQHUOvD1wN2AUD9vBPsy7sKYddUalKv12o3nqFelkd9mzrul6g2B/vL33sbZY0dbzeZNzU7Kb2Vpabk50NTX18dl772jrK4MhB09YrB8X7/67kdcMHmcUO2YEIpN0kGqAAAgAElEQVSefo5Bu/YeksRPo0cYVwg+/WJlq9nafeJz1wJOA3d6fZmCmBrL2XmW/HF615e+/bzw2bt37YTJY0fhzr8+iSWvPSPUF2q4//kP10uWU73AnRMBercJnOmxp4Th288/IV58Lm9zts4AWOtCmg2pL7aoIM4Cd04cSMVRiuKdp+rF4v8+ad7OSQQnE1S/UQP9W+97XCYWlKkj2P/jgqst2tN6BEnJoa2YmIqeQg5qPBfPqbe8vWQZVq3dKNXZf16H9TW0NY+7r58f/AMD4evnj4CgIISGhyMwOFgoDIVVQHFpOR44vRF9SrRlLB15lPXarj3WszepcWSXCSH5eLXXCYvLrlN06mAA/z6T2t+03wQaFIk8k+b1k1ne2FvhOD+CenLR0pMtrl6FhYQgx2r8sr7fDJRPz8zWpMO1Zv/b43PZ7vpsMGDSLXcjOKKDCaCrF0aNlJYZvSJwLLsEAzoGIbukEmlFFYgM8BFPbVUtcCanFNHBvoj09xKAnlNWja5hfgjw9kJJZQ3CA7yQUlCBLmF+OJ1XjsrqWhWItwbl9RMFy2yu9aA+PycbS55/BrWMlm2loifJ0dN/vxfrN22XFeV+vbojvlOMxK8wI+qDdy2UXC2Uat28bbespDHnC1fPSL/Nys6R7z6pcFxV/88/HsB7n3yF0JBgTBgzAs+89I7mlSurY87QKvUEvLaSmd2nPcct4DRw79Y5FrOmThDqCL25XGZOy8jGB0u/RnxsDJ78292iVEJ9dwaW8mV77IE7ZBsTL9FD/+jTL+sG7is+fh1/eeI5Aeik4Fx3+4N49d+PYsOWncJZ5bZrbrsf9JRdfMEUycTKfvDjzEnD6YRkTVlIZ4H7/X9aIAOGI+DOlYYRQwZYgHYeQ+CemZUtwP0ff71LvN96Cicr9z76DPLyC+TL4QxwJ5WHkx6ltGXg7kV+YWwcOnXrhuhOcYiKiUVExyj4+QdYmCkhtxQ5JUbZr/G7VmPCrtWaZtxf54cPynywr0Y/91rP/Wirdex52dlnR6CddXaN2KkQA+RficaoE3+fyYtoQEJ6P+NyvsK1NXFAlSX/OoMBcxP02Vzxutv6mNLzxTiYtb/8Kh9lBpEyFXpqagYGD+wDUs9+WLcJ115xsdBoGMPBuBrK1M67dCZWrvnZrDBDrXdS7fhuMglZcXEp+vXugaMnT6Nf756iA8+Vw/c+/RLdu8Rj4tiRomy1fPW6BspUaoqMM0CgrT477n5pW6D7qPEYMO1CoTsa3wJTMU1WOwR4CV/dkt7COvVcdarHUC1GkXUk0THQl8GpHqpES/U8djna9DJZUnRU75wGpYYa57+sWonfNv7c6reT77Wt8YZg+O7brhdcEBwYgNLycnnfmBDtTGIyxowYgqVfr5ZV6by8Ann3BvXvLflc+vToBm8fL/h4ecs25nC5746bxQtOOiyTQXIlXKsoDg1bTgJ6zxnonpWTJwncyKsPDQ1CWVkFAvz9JbidMTVc9ea22rpaWT3nWJOSliGxM5SKtpc7ptVvjLsDvxsLOAXcqd9OzrkSTKq2AoEpKR9MknTlLffiq/dfEk13ajGTJrPwnkclOJXeCGeBO19GBlK+8Z/HBcRfeclM8SrQg0+KDAE6vdt/uesWixvDYNe9B48iKTWjwQ1zBriT9vL2C09YeLopbcl+WXvcSdHhyoNSqCvPAentJZ+L9599JH1GKaQVsa3f9h6UQYrggfZVe+tJmaEMJYstqgz7qJ5YEHTc8+gzSE6rv/a2Ctx79OuHoWPGIrZzZwSHhUnwoK2iBu6OwDv3f1IXiveLbbf3e3iT7YF2Akt+RB1NYHr5leLzAUfEq25E6UYPu7EYUCcAHkjO7muEJaqskuoMk/z7rmRPJFbVx3bYsrG631of+pjoDtIXBozRo8YPK2NbyGUnT33foWMyEWY2VL475Kf/64W3JMCUy9spaZmoqa1BXn4RBvTtgY8+X4Ebr7kUG7fsRL/e3REWGiIf/EB/fwlyI5f15807cOPVl8oSObn1i158q0H2VPWqRkuvFvwentf2cg1BER1w3tzrENwhykRPsZSDpBRkdW0dgnyNspHkZHt6GASoUzWGcRgE6MyamlVSJcmYKPvoT5lJg0GyrPI48t753lTV8He99qOaItOAZ6+SiKQ9czMz8e2S95GT0TCgvKXtrbzXWjkNrPMqNLVv/NYqtFh7bTni3o8YOlAC2/fsPyzCGaSWbt2xGwP79sKC+XNFY/6bVevkfvE7y9+LXngbo4YNFN15Tjz+/vQrLqP1NNUu7uN/3xZwCrgzYKRzp2izfCMDKymjxnLw6AkBnNMnjxXvMj3lT7/0tiiYdOwQIWCd3mLSPpwF7qSlvLb4U3yz5FW8+OaHGDqon7T58jufSJsE6Jz1cuZOrj0/xqSWiLxkZSXOJDUMNNML3AmIqX9OqUt1ufvhRaJqYw3clTqkuZDWo8hlcjs57UxKpRSuWJDmowbX3Ofv6yuxAmrwzgnLsVO2ubfUZ2c/lcIVEGaQVZe2BNz54eoQE4MZl89F9759db9l1sCdB3ZOPYFrv3vZZhtH/SKwuKAOuysdUzh0d6QNVHSFl125jL/EJ+HqqGyFUSugQ/ExGuGFEdCn5fUR0CF7VZ539d9f5hvwQY4+W9sD71RtUDSYKBFL7xxjPowBarXiBPD08BROKjmo/HgyszFlIC+ZNVW85X5+fuIto9eM4wEnhQx0mz1jsowhP/68BUXFpfLx53b+R9DPIHCqSNADpy5uikwbePBbqAsenp7oPW4y+o2fCg8PzwaBo0NignA0s0TAev+OgQjx9ZSgVHLYiyurkVlcJYozeWVVklmVxdvTE1FBPvDyAMqra1FYXiuykgE+HkjIr7AIaDW/geqMrRrzYT6z29f9hF/X/ohaKqG0ctFDl7HVRb7LXeJjjapRVTWoqq4WiiQ92ZRq7d2zm0g9O1P06MvTmUb1KSaMDAoKkFwyDH7dumOPOAtmTB0POi6pPEMPPyf+W3fuxS3z52L5D+slsPWdJV84TALlTL/ddd0WsGWBRgF368YINKkUYw3cn/jP65g0bqRLgDsDXzkZ4L9cJrMG7sdPnZUJBakl1uVMYmqDbVrAnUCakpbqQhk5tQed+7hs99i/XxW5qNjojhYcd+7ftmufaM/TC8jltMrqalGEIb9/5tTx5uYVHXWtm8MlffLklcLVBWrkaxXy+V9e9LBJ9xaSdY4TAmupqrYC3MlXHzJ6NM6bPAXBocZEXnqLFnBXjr125cvonGbJ0Va3e8gzCO+VeGFvleuVefT23xX1HAF2nkMPNUbdlxd6nMWkEL472hQZ1qXXPbuod/0SvylKTqEBGME7sK3IgH+mOva4K+dXe7Cd7bctexJ821u2JrindC2Bvt7iaIVAbzvueu3HAn5BwZh4zQKERsdaqcsYr4GT2Pp1KaNHvVI45pYcdWNdgLlYhSrjaS8rq/FYvW9QVloqvlr8DooLtHOWtIa19YBlrX5xtYsTbEnG2C0edNp16RSLzdt3C42GORqSUhwrPiltN4bb3lR70bFAp6aelYCmnst9/LlpAaeAOx/IrvExkhyJHmh6wYxJEoAFf34YY0cOFSrH1bfdbwbZBJWjhg8CPdQvPvlXAbPOetxX/PCzBFgqQakzp06Q5SxSTAhYSQmJjorAI/febr6LObn5+Pcr7+LQsVO6qTJ6HgFODP7yxPMyeFBvnRrT6uBUgn/Sguipoz46l+AJIti/N559XDSjlULOLT3zWoUc/af+9n/mXcpkQasuvfMKZ576sgTtpOdYl7YA3OO7d8e486ejZ//+8LRDibF1L+wBd37oyHvnf/bK/jpffFDm65A+oud5aMk6egC7XmqMdb/f7HkGI4JKTPQYI2RQ6DFq2kxeSS+ztrGZ22sF4PeXAn9JcM4yzQHeCc6ZBp0azE0tbtDeVAu23+ODO3TEjD/8WTy/5kkqgGGxQUjML0evyADJhHoyp1S873SukzZDT3ul0F9YjGCcq0hqOUiFGWOmnzlppprqanz00vPISW99ioy6600BzHxvp00ag5U/NJ2v74jbrvSZylUzpo0XDzvpqvS6p6ZnISEpFbl5+SIMQaoe7yv3b9yyQ9gEFKKgtz4zJxdBAf7iqOvTs5us/PMbzuD2Tb/uwm03zpMEbxT2OHDkOA4ese1gcvIRcFc/By3gFHCnfbp3iRPO+h0LrxVzESgyQJVJlQjSGYh6wx1/xb8fe0DkDM8kJIme+w13PATSOfr06uY0cGfbnDQwARPbJqCl7CP1lpmJdf7tD2LYwH7SJ0VWkX0joKcnXivDaWMyp5LS8vR/3xaKTGpGNsJCghsAd2aHJVWIAbtGXVrI0n1UZBi++fBVc9ZSZ581pV3r4xiQe/uCq82bFf17rfZbE7jTM9VzwABMv+RSocg0tlgDd7VXSgGSpM6M27VaKDT2SmNBbmP73tjj9AB2tt0Ub/XLPRIwJri0IUXGxG1X6DKFFT2MMISeRpOH3ZrzvqsY+FuCZaIxR9dunSzqyHV3IiMkEr9s/Q2R4aHo3aubpDsfMaS/qEXRI6cElH21co389vXxkY/vlu270bVznIwF+w8dk2Qun329Wmh6DIzjx/S7NRuELsMAV062zxsxGK8t/p9wVvkfJem2794vfNaAHZtw0dm9cgnuYFRHd/L3ub/niNEYOv1C+PoacxXw2Z/ZKwK/JhagY5AvKMueUVSJYPLd+V7U1SGjuMoY260KbCVwD/Lzhrfk96j3yjfGahXl5djywyrs3rypMYc3+zHOUmboBDt1Nsncr2GD+0kSRXWJigw309dIe6uutj0pd+b8lJiePmUctv22T5ITDhrQRwQxOH4w8J0SkBPHjMCJ04nw8zNKVE4Zf54E2Y4cOgA7dh8Qah6Tw3E8mXfpLCQkpaBXj6741/Nvyhh0xy3XSr3Pv/nenNG52W+C+wS/Sws4DdzjYztKJHWPrp3AwEt+RBVKBlUd3n95kZnbTk43KSWUg6SWOPXVCTKp7a5XDnLxi0+KIg0BOnXjeSzbe+7199G3Z3ecN3yQ7FcKaS2cQFCTlbPnnPwCZGQ1TJWslypTWVktE5Pf9hzEhq07ZfmLuur04vF6rT3u9oA7qT6NLZSSZMZYdSG//rVnHoUfkzgxcDAtQxRoONvXKq0J3Lv37YdLrrvOaWqM9XUQuOeaVGWUtWStJWWCyfi0Exj32yqHAF4BZHqCOBt7/5w9jh8dlgW+xgRc9kpTALvS7mOdU3FRuDE5GNGGVmAqgUZJdXejooyylG9SleFhCs/9+9w6PJ/sHHDn8QTvvN5hnlXwWPQyDh44gvVpedi49TcsuPZy+YBSW5lqSZ3jYiRRyvGTZyWglJS8Q0dOSJ6HE6fOomf3LkKVSUnNAINc+VGl6sOAvr0E/H/yxUrc9YfrJHid1DvGsrzz0Re45XpjnEhEeCi+WvEjnpw4ENG7NgOJZ5o0MXJ0D93727YFvHx8MHDiNAwYNwnkvpvCO6TTao96/W/t6yFwD/HzFqpMUwp57Xs2b8KWNd+jskI7WVpT2nfVsfbA8z233yiqb6S90rNNLNExKhInTp4V9TkqSa35eYsovFx12SzsPXgMZ8VrHSYB41SH4reO38Elny236LJyXr0TbU7yiR0YH8cVcuZ/IZuAkwNijM3bdomzgs4Cet854VfOT+clMQeFJhJT0mSyf/T4aaHt8tucnZMn8Wpp6VmIi4mSoHmuBLqL2wKNtYDTwD26QwQCAuozJPKBHTqwn5yfdBbSQfhhpUrKI/f+UYAkVWD4cfzTA0+IXCMDNvUCd1JA+HK++ORDwm/ny3LDvEvEg89AT1JI3vjgM9x6wzzhdnMJigmelMKlq9z8hrx3vcGpSjuUgioqKRW9WS6XsegF7hwQOnYIlwkH6UVK4TKbLaqM9Q3lIMCJj7qQA08uPAsHD0o/UoLTVmkt4N65ew9cPH8+Ijt2bOxzaj6OwD2vtOGgZ9Z7sPJw8cCxv63CuN/s02eUE3CgZ2kNEO8MWFf6KP9WWkpmNsbIc8IL8HC8URdfiyKjgPkKdDOCdpPMhdrrrvz91NlarMtzHrgr/X4xqATD51+Lus+XYG+1l9yL/bU+pr4Z2+UHdOF1c/H+p18LHU3RXFYCZ5VtSpv8zUKK3xZO6HPzLY5R9ivtcAIh94MXVVfnBu2Neah+Z8fwmRt32VXoMWSYqL+olV70XqqrgPvRPbux+rNPWlWzXe81K3QVawdDbExH4bOTDx7g52eON+GkmXKtQUGBqKurRXZuvgSKE6zTw24weAjAZrAqA9S5naBZKc6CduU4CXo3jRPGcbB+rOHf9WOEDAlSlPHGepxRKFVax+i1m7ue2wK2LOA0cA8NCUJEWIiAZ0ZaK0CULw557gTp8+bMxK33PSZSjfTKU12FnuEtO/cI+GbRC9wZ+PrCkw/Ji8qkS5SEpPd707ZdohlPtRV6v9VqLZy5U6qRgS30tmsFqdkD7uSmM/BUKdU1NaLhal30AncGwXWKjRJt+/Gjh5ubWfXTRrGNVqEHkFljrRVnlLrWIJwexfeXfm33SW8N4N61Zy/MmT8f4R2MiUyaWhLzFI+7pfaxul3lg6psUzzyY35bjbE7VznVBQL5fdVeQpFgcSSrqLdxepfpWWYZ6lVt/lvP8fwAsrgCsKvPt3nQabNeuxGos5j47qIqY0C1V9d6b6O1lrvJ0JN3uYBT7leOBd71GVy1PGcEQcokWo/dWMeRHB0/+tb3wxUrGnr7567Xti3A52fkjNnoPWwkfPzrZX/19rqpwL2ivAyHdu7EhpXLRQGpvRRb4N1W/319vEXZqay8XDzfVJPSUxqr+kSP+OwLJsvqemhwsNDs6AjkCjuV88hX79enBzpGRohz8FRCEg4dPSkMAq4akDZL9ZnBA3qDfHlmTyc3nkmkLp45Bd+v/UX47+7itoArLOA0cOcLxeUeergZpEq9cPK8CJLpEeYDz2DNL1f+iMTkNKG4PP/6+yKndf8dC8BAU0oV0lO84JrL8eeH/2XWhaesI8s1l12IxZ9+KZKOPJ4Alt5kcuSnjh+NOx96Evf/6WZZ2rrn78+IfCIDRJhhTQnSJJVm06+/ISElvYEOM89hD7jrzSSqF7gr55s2cbSF1ryW1rpyU6+cMxMLrrlMVifW/bING7buMEep87yvPvN3s9oNE1Ex+JfKPvZKSwN3etgvvf56dOrazRXPqrSRmFem7XG34suYPfCmMyv8d/7slHJcAHwnBxx4W502g/hqoz688tu6vgLMle0EhCzW2/UahwBSJhLNlFRqaa9kdPJVJqj12u3qBEx1Pl1MHneVJKTK83S8tA5/ONx04E6bqKkzio2aKy5Ba7XDDdj1PpnnVj3SZnoOGYER02fB10nw3hTgTtC+5YfvcXDndlQ6GOvb4h1Re8JtrWgyB8Ovv+0TuUXma9i2c5/kguG3nnQaUmDXrN/c4PLUE25pu88IocHpLXNmThWWAKWmCcL5LR07cohw2r9Z9ZMEpJISPGMKqXqnJQ6GkpUMRGW8HUF6UnKaOBLovCTtbsLo4fh42QpMHj9KYnXcxW0BV1nAaeCugNA+PboK/YUZTCmhSA8xo6y37tyDBVdfhotnTMGfH16EG+bNEbUZctM5q731+nkSVErO+2mT8gm58NxH4K/IOTLLKicHHp4eeHTRSwL0+Vvx2N/zxxulTc6KSdc5cNQYiMi/yTGjx50pldMz62kzaqO1NHAPCwkSag0pP2p9dl7ve598KTN0UoI6hIfh0gvPx+Wzp1vcY05cSEFieejuW2VQUAonTuTA2yor1vwsoL8lgbuvn58Eoo4YPw4GZgl0UUnMLUOuiSqj9qxb4nZLUKmc2poL3yn1OMYQwKe07Qj/lgSQGwcwOEzlba+jfLspCpUe64DOJo+7tljdpN/0ecaceRy0gnMVAM92GjuRUVY9tOIIWtLmztjCXbftWCC0QxTOn78AoZH6VxMbC9wL8nLx7QfvITM1pe0YoBE9Ub/LWpPwZ//xAD5cuhyXzz4fkRFh+GrlT/D28gIDVVPTMlFcWoof1lkCdy3Fpw0rluDDpd9IW9aFamZevn7yX0jHGARHRsHLxw/V8EBVTTVqKipQXpiP0pxMVJUUoaaqEtWVFWZqnb3LVqh29NCTvuoubgs0hwUaBdzDQ4MRFhos/VEydl592YXiGX/xzSXYvmsfXn3mUQHhBNdUmiE4V7J//vnW66Uu+ekMOElJS0cxEx8E+qN7l84CSpmEgfsJ1CeNHSUyk9QyZ0pzUnA4m3721cWSqfXC8yfJ8hUVVRQAz76R8mJLS7WlgTsHbKZF7tY5DosevdeC686+8iXnBEjNgVduOFcvPlr2rfzkhIarEM4UqtwwaLYlgfuA4cNx8TXXwM9Jj5Sj67L2uNvzrLMta3ip9ryrU5P77vgJ523/DkM92kbQUHN7123ZOcCjFqv6UlpOochY1vQO7GLzFl2wuwoVzfit0qKxsDPqFRBblCY1NYnHaIF1hRblagqSo2favb/9WsAvIBADxk1EtwGDERwR2YDzbH1lzgB38qPzc3Jw4sA+/PbLBpQWmYLHm9lcwwYZY9aU4oznWk/XrFfSFABPaswp31AU6LhO6xUy6/GS1/DS0w9bgHcvH19EdO6KyPhuiOzSHSFRMWanEkc7b08PkfBkNlx+J/y9DMjOykJBahK8i3KQeuokqsuKRNKa+IcBrPTO00FICjGpMGqOvB5buOu4LdAYCzQKuHM22SUuGtFRHYRnThDOQj42M5zSM9yrexc8+9j9QqN59b1PhSLCINZl334vCg9jRg4RzzipLYoqCtsg2N938Bh+2rAFaZlZ+MP18wTIL1+zATsPHse9C43Sh2/+b4UsZw3q2RVzZ02WSHAWdXKkpNRMmy9SSwN39o1c97joDujcKUbsofa8a908UmmWfr0aX373o+wOCQrCG/95zELyUs9Nb2ngTm/7Lfffh6joxss+2rqupDx63I1eXUsQbgXSLRKYWMN7Iy5Vg3ryRfevXY2Tu7YJRYN0Fme553ruha06zcVbb0yffAx1WN03XVKxWxct4E7daoL2qsbHozrVTS0KjVMNWFVuS7ZvynW4j20dC5D3HtYxBrE9e6HP8FEIiYyyCeD1AHeCv9ysTBzZvQtnjhxGdkY6qNfeHIUAl95slpvnz21wCsoxUmCiOYotKpx8x000ROvzasWfsI7WZLsevC/Hd1v3odvwMRg6sC/SKcJj9fGID/VFXIifgPaYIB/8ciYPfaICkVNSif3pxVg4IhbvrNmJG8b0wHsfLkVJSYlkY2YzdMYxdu2xZ14VmUh3cVuguS3QKODOTpH2ERwUYKR+dInHV9/9KPQUBnXOnX2BeMdJkXnwrlsETL/45oe4cPok4a8Xl5bhh3WbhB7CREEhQYGSmryoqFh4ZP379BAv+7QJo1FWWYnfTqSgxsMTE/p2lrTDm44mC6iICPRHam4hfLw9MbBTB8RFhmD9lp146a0PkZNXIBx5W4XAfda0CTh/0hhzld37j8h1OMNx79IpBg/etdDcBmWiyK9X67ir+0DwzmRMjBUgL19r8kKd+D37j+D7dZuQlpGJvEJ64oNx4fkT5Rhny/OvfyATItKNmJpZKc5er97zzrj0Moybbkn10Xuso3oE7nllxsGxAa60B9ZVldXHmf82AOWlJVj73usoK7JUIeIHhkUB88rfjvqqtV/x6nJfc/LVG9M362MWdCjCTVHFFnZWA3fi9MUpNfgorRnd7A4uRPn4K9UcxQ9Ye+cbS7NxhX3dbfz+LECpyOgu3dFv9Fh06tUXXqYEhcqV2gPu1VVVSDhxHHu2bEbiyeMmxZjmmQ1TzEEB7Pbuwr2PPOMUV7yxd1T9Hjt6h52ZaC+8/kosuOZS/HIyC56me7E1oWGG2dHxofD2NCC7tAqF5dUC4HPLqjAiLhincsswOj4ECfnl8DYAFXmZMBRk4Ytvf8Dciy/Axi07MWncKHFauj3ujX0C3Mc5Y4FGA3d63anp3qtbF1GfIAAnzYOeZHLfGaxKmgvBIreVlJSK5z0zK1ck2QhAGchKr7LCa2fHqcnKQrCaUliOhOwidO0Qgn5x4SitqMa2U2moqK7B1H7xCPbzwZmsAhxPyxV5po6hAcjILcT+ffvx4/c/yTKXrch7AndmwtMqzgB3Tl60ii3gLoDTYEBocKBEqyt9YPANk8iQ0iKlrg4lZRWiF0vue5dO0RJl3xxF7/XqOTfVY27/619Br3tzFAHuajlIG2A9rjwNnSrSEFeRrjt1uNi8IA+lhQUkdusqCqiXW8aDrI+rs+JgW1TROIlqk/xpUUWjfeteavXbbptKA5aV1M141tWis6EEoYZKeHiHoqDGgIRqD9TY6o6GDSwuxIFtG163tR2Mv+ubsWxQPvxW17y32qgKZHq5HN9f8/GmP6xt2ODeaDwu1vaxYxdNkzSob7VB5zNq8DLAoLV8onTZavWp/oXR0Fa19VZoSDlZTKy1QyJUKuhavDark+npjn1unMZs33iO+sOsjWHZL+vLtNdgnbcvKkM6oiq0I6r9Q1HrFwh4+yPAzweedTVATRUMZcUwFOfBoyADhvwMGCpVeRvUXgVTJ7WcFQ1viWqFsYE9jLWHT78QHoOn2R3jag9uwN51P+gaB11daahXw1iZfRbvsOMzGjw94B8Shj4jRsNj0FTzAc/9clbz4LKqWpRrqMdpVS7OSsfJtd+iNC9bvtUKt91xr9w13BZougUaDdx5anrKIyNCpRf0uj/+wB0SUMLMYeS2U6OcYDMsNAR333qdUGXIRac3nl548tl7dI038+UZxFjj6Y2AiCh4Bwajc0QwekWHIcDHC2ezC3E41ZhIiV557hvWxbgkmVNchn0JWag0vXRV8EBWVjY2r1uPA3v2oJUKBWwAAB7HSURBVLysYRIberytNVgVc1ZUVumaOTNohhMYrUKwTX1ZR4X98PFhQg4jKOeMvbKqWuQv1cdzpYHe+uYoeq/X0blpz8kXXogps2a5NCBVfV4C93yTx9243aSnrFQyAOfl78Z5BXscddc1+y0AnTZwtziRNeDUBHPGI3QBd5vgsCHg1G5T40TOAk4716BciExqlOKgvq0JUFuxo+bEQsu4LrejhRUdTz5MBvPwVoC7DeTrCLgbXzNzaQhe1fvrz+EQZKoast+m6s4rEqSq993iuWjQT40ZgwaY1QvczabQANXW/dCeuGgv/bWGTT0GT7UL3usyz6Lu4Abw3/ZcDIOmWgB3etz5n3oY8vXyQFywL5ILy1FSWQNPgwHdwv2RWlQhYgjMiBsf6oeEvDJ0j/DHkcwS5KUm4fQvP6AkizFBEKzD+0j5aMboUVVv9IjBki3VXdwWcKUFmgTc2RHSPsgvZ7IlUmPoPX/2lcXCc7/9pqvF4/70S28jITlN9jOIlfx3Bo0eOHJcHm7KGZIs1m/QIHTp3AkRwQGICPQT/lhaQSmOp+WhoKwCcWFBGNY1CvsSs5BVWIrYsEAMNYH3I6k5SMgqRA0MEh3OUlFWhu2bN+OXtes0wbsrDeluCwgKCcGVCxage+/ezWaOpPwy5Js47lqZUwnaR7UUaDeDNePltnXAqYUtTR23dGm7HHCabKMDuBs/pm17AnTuAHcVYncDdxsTF2cnQ02zqepoY380PeqOPe7KxTgC7+ZXtp2CeEPHbiBw579KSTp+FF+k+wlwV8B7z8gAAed0/p3NL0dkgDcGRQfhdG4Z9qYVCmjPLqnCwOhAbE0oQOcwPyTllqIsPRHnd/ZHSkqqSEKSnktGAbM89+/TU6ScJ44ZIVKT+YVFGDdqKF5b/L9m+z66Gz43LNBk4G5MFNRBvO+UaPzky5USpKoomFAt5f7HnxUKCD3GBPZd4+MwatggCUyNj4tGh4hweHt7oaqmFmWV1Sgqr0RWYRkyCktRXlWNEH8fFJZVipd9RLeOqK6txbaTaSguq0RMWCAigvxwODkHZNpWw5JOQs796q+/wbZNm86NO9qKV9mzXz9cdt18hIaHN1svjBz3Ks3vVVxFGi5N15ch1SUdbMBcaAeA02qy0TLA3YGnuAGVR2OlSsNLb0GVacGVCzdwt0drsQSydukyjjzumsC04QqbxbtsBWSltg26iBqJ2/W4W/VDky5j14tvOpMdL70uj7upH662qecFCy2ArQwRmWcbbFO2y7/t0BOvgHj2/9ede7E9eJh5+Avy9UR6cRW6R/ghMsAHhzKKEeLrCS8PAwrKq1FUWYPJ3cKxO7UQw+NCsPlsHsqra+FLynB1NkoST+Dk6QRw9Zpxc+mZ2SgsLkFaegZ6de+KrOw8JKakoUe3eGz6dZdLPj/uRs5dCzQZuNN0BN2xHSPNHOy+Pbvh3489IDQSSjQu/Wa1aLBfdP5EkYtkBlUCflJe+G+fQYMwcsJEC160p4cBNbV1GNgpUugyO06nIy2/BGN7xiA6NFAA/q8nUmWGzIGMoL0KxqUq68Kgny8+/gQH9+3TRYE5dx+Hxl85aTJjJk/GrCvmSnbK5irJ+eS4q4C76ot3afoqkNveYqU9Anct9pY1EnW5x72JwN1Gn9sUcDd3xnIWYtF1zcmFeY1BMz7C4llm2nX1BsdMPKldT5XRQn4NFZbkoDYKMrkM6xi41hvJDdw1RsMGkwwDPKffbAHUa9d/WD+vsfJYKzsUKo0a0LfY2OuCE70Wd7P5feKrVFxVizKdHHeL17CuFid++hbZJw65oFfuJtwWcGwBlwB3a/B+6/VXShIhJkeit13JpsrUxczwWVhULNlVd+w5iPeXfYdrrr8GXWOikJpfjLLKGkzsEwdG3687nIiukSFCjykur8LPR5Lg5+2FaQPihYNGykxGfom8fFqgXT0+Ub5pyTvvIvHMGcdWcddw2gI+vr6YdfnlOG/iRKePdeYAUmUKyiwDlxTsPiet9YC7Efu6PcVyLxsA1LYE3E2ds+vBV19Dw/qaHncN4N7gcWjDwN0Cq5/TwN325EYZp3R53LWacXYyZL4PljwlxxMXi/UDHSsOxsmQhwq813z2hMWwrPZWq2kn1iC+PfHh34hbaB6qYoJ9cDKvDMVVSuZoo9lszY0Z6819dFExQV15YR6Or16GuvJiEZmgx91d3BZoLgu4DLizgwywJOedwZakylDW8OSZRPG2XzprmvxNIE9FGSrNUON959kMzJk8Gl0ig7EnIROJOUWYPbS7JEP46WAiKmtqcNHgbiIDqeyPjwhCZVUNCksrxNNeY0WPsbUyevjAQSz79FOUlZY2lz3P2XYDg4Nx1YKbQLpMc5ZkNVXG6kZfkrYKsa3kcW+3wL0teIotndQNJ0Ba8yFr17NuqkwLAXctxZ22CtzbIcg0jzFaS6yWONdBwgetFYdGKMvY6Ic2yLakE2nhc8vraxngznMq4N0auKvH9N8LiH9LBdyHxgeLoAIBOWkwft4e6NshEFz5D/TxxJncMuSXV6NPhwDBJgHenjieXYzK6jp0i/BHdXUtNm7YhL5hnugcF4P1m7bjbFIKpk8eh369u+Ohf77QnJ9Fd9vnmAVcCtzlxTcYEB4WgpDgQDGlv68vlrz2jCRZenvJMqxau1G48AT267b+hlL/cAzr2lH46wTmSTlFmNwvHmEBvmagPrJbNAjW80srsPFosgSt+nh4yEy3Bh56KIzSl5LiEnzzxRfYv6eFFEfOoYeJvPYFd92JqBjXJ11SmzGFVBmVx13tWxqZvwsj8na3nNUbATgbyBjqBpy8LG0OvTZ9ovGe4ganaW7A6awdG5jBfmyBpYe8LQH3+gu378U3PdLNRZVxA3cxsF2ee4PJgAWU1VaFdKTWY92mZSeMJ7B279tsU9UfVXIh+9x50zHSpurqB01F3aENusZRreBP9YFtWZnmHRVwJ0AvrK5BWU0tKqqNeSmo6066Ls1ZV2cAlWckqyrq4O1lAJ3zBPrkuVfV1iE/JQlHf/oWlaVFqDQp05FGHODnJ9lV3cVtAVdZwOXAXemYn68PIsNDxftOffeLZ0wRGUiqyZAmQ732X/YdR2GtF8b2ikWHYH8cT8/D0bRcDO/SEZ0jg5GcW4xdZzMExIcH+snvqpoa1BkM8PIgn93SzWHL066MgNy/c/t2rPj6K5SXMX2au7jKAhFRUfjTgw8gINA4YWuuQo57vhm4G++48p0akfd7Bu5tCXDS6sb+uARwngvAXWvNXcWlcYkdbbx0DTjuZkCoBnsNMw8r46bxJbNs3DYgdMI7rH55NTCq1nmNsaZanbG8FuWXsZ8O6puur0nAvU3ZtL4zjQHumnbXMaC3JxCf5hODVR0usuC451fVoJgxc6rJEcF6ZQ3BuvIYEcATtBtfaEVSmvsrS4txeuMPKEg5i+KSUon9I4B3F7cFXG2BZgPuSkeDAv0RGhwkAJ6FyjKXz56Ogf37IKfGGxW1EOAeGWQE7pR+jI8IRlSwP7KKypCUa8xiydekts6A6joDag0GBHh6mEQfrb8pJjBnZSllUGZSpvfefhtZmZmutuU53V5UdDTufvQRm7r2rjJOcn65Crhb3nsOuMNzd2F4S3ndnQWcDWjw7dVTrLyRbQS4O4gtaBMedzdwt+mVVna4DGQ6S5VxA3fNfBhNGbPtgXiFB9+ayjTvx91ixhUcxQJ9vcC0qD7eHqIkk1tWjahAHwHs9MCnF1Wgf3QQkvLLRSYysaAcWSWV4m2vrK1FfIgfMosrUJd6CsEox4rV69EpNhrlFeXCdx8ysC8ys3Nx5NhpydHiLm4LNMUCzQ7clc4x0RBBfIC/v2QLHTpqFEZPnAQPyV6qnYLRCNZNgN0UBKK0pwbuGj4Ym/QZJjV67523cPTwkabYzX2slQVIkbn3sb83u11IlTF73DWpqAZclLoSMWUtoC7jLHBvjxSPlgCcTbVjewTuVi7234/Hvd7b20CJ0SYfXeVssb9sahxfnFCW0fS4q7poHrCsMzA76IflJMNUWeMYi03mH9YzC9Nl2eiXaq/McRqYUbOvLrZpI0d2JZDVWktdaa6llWnSfWKwL3g40nxjVcAdGBAXjKSicmSWVSE8wFv02suralFRU4cgH09kF1eiZ4cA5JVWg5AlvahSsqyS6+7j6SH/1dTVwa+iELt+3YYTp86gd4+uiAgPxZbtezBq2EAJWn3j/aU2s7k30sTuw85BC7QYcFfb1svLC3PnX4Nho0ZZDELK99sM2FV7rb1mAZ6eZo+70rauMR/A6u++w9offzwHb3fzXTKB+30tANyTC7RUZRp+CGPLUjEs15FervbqDK1UUlSAopwc3QYzPp9WKFeDG265SQMVNwCx5k+c8Q8tIK3upcY5LVqweXw9Fceiih3gzmViP38/dIiKgp+fX30vTMfU1tUJR9S623U1tSjIz0dhfr7xI+Y0ZcTaDPbtrsvjbn2nzU3W20WfHU21nJXU1HrSGtxLB8+XVRtxveNki7e3JwxmhVYDEo8nNzybIz62Fqi0bsUamOoBmdKGsyBT23lv7k6DD4HGjMHuJtvBqXzmAwL8ERsTY15Ftj6vrYzcZeVlSEtLR0VFZb3ltCYzars6sClpQ96+PggLD4OPjw+qqqpQUlKM0pIyebfsrWLItQQGICg4GFR847H5eXmoVPdP9wioo6IpCZLHoKkYNrihiIEC4vceOKqjMVUVAxAWEQX/gCCNIdL4zmT4xsrQuT94uLmO+m3i3wW1tSiupby0AcPjgrE3tcjEsjKRs0yPhZFKY3pmDUCvyACcyimTuhmnjmHf99+gsswtgOHcTWy+2ny2/fz9ERoagvjO8YiMikSAf4AIntCRS8XBjPQMJCUmobS0VGjU1dXVzdchF7TcKsDd188P8268Af0GD7a4BDXuqf9uNvzw86AAD2NQqiOwrrV/x/btWPrppy4wn7sJxQIdW8rjLsDd6qWyJwLRANPXb7D+qKmflSPbt2Lb9yvcN9iGBXx9fTFh8kRcNOdCBAcHa9aiR6qo3PYAePrYcaxdtQopiYluL1QjnrS43rHoZALn/JtF+a1uLtjHX7P1xGP1AH7Lyu1SRxPUN6Jvv8dDCAAmT56Aa+fPg5+vr+YlErxRqthWKSwqwnvvfYxdu/eByQGbWvoO6I9xE8dLM4f3H8ShAwcFiDhT/P39MWDwIAwcMliojtu3/IojBw859BE4cw7rusMG9cPN8+fKZi0QT/D+4dJvsPegYxDv5e2D82fPQ7feA6Q9tQPQ8rcllrCul19bi9K6Wnh7GBDg44WiCuPYJTjD9LHgv/5eHpJ8yd/bU/5V789LScSO5UtRUeIORm3K8+GKY4OCg9C1W1f07d8X/fr3Q3RMNOg0VgonrupJdkVFBVKSU3D44CEcPXIMiWcTZTLbFkurAHeRDrzxBvTu399sE0vQXj8X1nZi1iHAUM9xV14utYG1hk5l24ED+/Heu4vb4v1ot30icL/v8RagyhSUW+i4ay1FW0FzTa+TtlOufuthAvfV37bb+9GcHSeAmXnRTFx48YXiqbNV1MBdy970diQnnMU3Sz9HZloLUJua0ygt0LYC1NWAXc9pbQF3W8cqgJ5g3g3kjVZiUrmxY8/D/PlXISws1KbZqTJCZTV7JTU1HR8s+RSHDh1tUkLA7r164oJZs5Cbk41tW7YiJUljJUXPA2KqE9spDuMmTkBUx2hsXLceRw8fduLoxldVQLwWgGerjkC8twm4d3cI3I19tATsxhwTfWODUeVRh51pRZjTLwqnc8sQ4OMhk7DoIB+kFFagphYI8fMUbnunED/5NzLAG0ezSjAsNkR+52XnIPvEQXy09OvGG8R9ZJMswHe1R88emHL+FPTq0wshISGa7VkDd6USV6pysnNw9MhRrPtxnXjj21ppFeDOpbmrbroRvVWa3xbLVlbL1Oqf/JvDop/BIFSZxnjcDx48iHffeaet3Yt23R8C9/tbCLiT467tLdfnTaeh67+t1jDf+FAd3rYVv7qBe4NnkoPipCmTcNmVlyEgIMDuM1uh9ribzNwA0tRBPO5vvvBik0BMu3557HT+vNkjZa/yb2Ou01ngbn0OAvlzHcR37twJd931R3TqZKQfaRXF8+oIuNfV1eHw4WN44633kJub15hbis5du+Lyq+YhLzcXq79dgVwnaH32ThgaFoZLrrgCoWEhWPPdKpw8fqJR/WvsQY0B8QTuF8y+CkbgXp/szbbnvSGADw/0Bj3uudXVmNo9AieyS9A9IgDh/l5IL66EpwFILaxEjwh/HMsqRfcIP6QWVaBrmD+OZ5UK751g/uTZFJQlHsPHn33TWBO4j2uiBcZOGIe58+YiMDDAwqNu3awt4K4G8Hl5+fhy6TLs3bOvib1y7eGtA9xDgnH1jTeqPO51FvRgWyBe2c4B0l8lCqYGA/aBvHHvoYMH8c47b7vWkud4ay0F3FMLypFfbly+MrEMzZa3BvP1dYxV7IJ1U2Xl+TnkBu6aT3S37t2w8NabER3rWK+fwL3YtNysbsxCzs9k8N+2bMW3y75wCX3g9/AqEqg3BayrbdBU4K5u61wE8Rw3rr/+WsyaNd3uo6UXuCuNfLjkf1jz43qnH9fwiAhcfPllIBVg+bIvke7i1aqIyEhcOf9alJWW4IeVq0AlttYo9kC8woMnnebQsdOYMfsq9GjgcW9IjbHmtSu/I4J9cKaoAqUG4xZFEpIedSrMKN8Stfyj8j1Rb8tNScSWLz9FuZsq0+KPDOOtLphxAS665CJd53YE3JVGigqLsPzrb7F967Y2831qNeB+DT3upMpYBXGZ58sNY8LM4N4I3K2kAK1ulSaoM9Whx90N3HU927ortRhwLyRVpp43re15r++2NVjXpshYXibrHNq+FVtXuaky1g/ATQtvxIRJE3Q9F+JxN/NErSxvFZdQVVGJT957D8fPcbUnVwJ25Sa5ErgrbZ5LAL5Dh0j861+PIdBOjgrl6eZ448jjrtgwMysbDz/yT5SWlul6n1iJAagTpkxC/0GDsGbVapxqJo941x7dcdElc3Di6DH88vMGVFWqAmp199Z1Fe2B+H2HjqG4wgsZxca4g8Zw3MMCvZFUVoliSetoHJx4T7uE+SK5wHjtZqBupd9ev92AnJREbPriEzdwd92t19WSf4A/zp8xHRfMnC7viJ6iF7izrcKCQnz52RfYueM3PU03e51WAe7BIcG45qab0MfEca9f3LLUhVYx3RskevGrgxVVRoPyYDKfNVgjcH/b7XF36cNF4P7APx5zaZtajaUKcFd73K1Bup3nQIN6at5kJTF3dNcO/LL8y2a/nvZ0gpjYGDzy+MOSBVlPoZxacWW9t0p9jMWtkMyEdTiwew++/HQpKs9BnePmAOzNCdzVAH7zyu1I0lKq0fOQtIM6V1xxKebOvcRuT5XnmRx3W6oyWg289vq72LLVGBisp8TExQpF5uihQ9iw1nlvvZ5zsA4pceMnT8KQ4cPw9bIvkJ6SqvfQZq1HAM/CwFZrTvzmfVnILqiwA9yNXSOusMYWveKCEBTsg7OF5Qjz8xZpx0AfTxzNKkbvyEAJQj2UUSwZUkVTRuV4EABouurs5ET88sXHKC92B6c264Ogalye1UnjcencS+1Orq374wxw57GFhYVY8t4SHD7YMrEf9uzXqsCdEfHW/HWLjIxKzxtIq9XBCNyt/erGA+zTZQAC97fcwN2l71WXHt3x57886NI2tRqzAO7W6M/63mvJ0ZkzNNqf6KWeOYWV77vpVOp7cNW1V2GGA7qAuj4Tl1hTZeonSsq7Wn8fMtMz8PlHHyM5IaHZn6O2coLmBOzKNbrc466RdoNBrOTB/x4B/NNPPwFy3G0Vs7ddoVg4CE5Vt/Prrzvwymv6462mXzgTPXr1xLdffI3MjOYNmiMdbvZll4Dv5arlbU9hS/HCGzwMGDqwL1b8kmLmuNuixDQE7kbEERzghTJPwNvfC+H+3kgqKJdETPll1Qj285Qg1exSlcPIJAlp4YWHAVnJidi47GOUFRe1lSHmd9+PqKgOeOjvfwO97s4UZ4E722ag6isvvoLcnFxnTuXyuq0G3K9dcBMEuKveMPXLZqTQqOfFlhrWfrVGj7tSNJypNgH8ATdwd/mDNHjEMNx4220ub9e6QQL3QuG42wDe9qQhZVbXIGF6/WRP9RAVZGfjs5f+0+zX015OwEHumecWITIyQneXGwB3k3217gB3VZSX46v/fYa9uxzp7+vuQputSGUYgnYt+UZXd7rJwF07P57Zbaket7d8tw1bv9PvQXb1tbq6PSYLfO+9N8QDrVXU3x3FC+uMxz01JQ0P/FXfSqWXtzduvfsOnD5+Eht+WtfsK1NUjJo26wL0GzQI777yOspK26Y2OYNTZ8++Gr17D7CQsCR+0AvgWa/IE6jwAjw9DKiutaTMmD4dFvrtRpqmcTRTKJsE7j9/5gburn4PbbXn6+eLu+65Cz179XT6lI0B7pRw/Xnteqz4ZmWrSkW2GnCfv2CBAHelWCxdWSB41bKWCsz71dQDd0ceduv9+93A3emH3NEB5184Cxddfqmjak3eL8Bd4bjb1W93sBpjBpHqLpmOMQDVVVX44F//QHV129RxbbIhnWwgKCgI/331BaeOIse9pLKhVrXykbO2PF/7VV8vx6b1P/+udd1bwsuutq3TwN0JoC7nsXK+0Ov++X+/cupZaauVQ0NC8Nrrtp97tbdd4UU7A9zJb//DbXfrunzyzi+76kpsXLse+3bt1nVMUysNHjYUU2fNwNrVP+DIgYNNba5Zjidwn6MJ3C0TtRkpMpbOQDUfvsjLgDKTzLea/mKmxViBdEJ2ZSxTQHxWUgLWLf3I7XFvljvdsNGJUyZi/g3zG3W2xgB3nigzIxMfLP4AZ0+fbdR5XXFQqwH36262Au4NPO+qF8x6Xx3gV1Nn0+PuyPtO4P6mmyrjiufH3MaC22/D4OHDXNqmVmNphRUoMKnKKPvVPHVu07z/qo2W++vBujWQ/OqtV5GRlNjs19QeThDXKQ5PLvqHU11VPO7W9Bib9wgGbFi7FmtWrmpVb4ZTF+lk5cvumdMiXnZngbt1vgw1ILfyozTI3mvW7rCqSPCedIL0hfZb7AF3a9DOqxSJYoNBd/IiZ4D7pPOnof/gQfh++QoktRCdLCYuDpdfc5UEwf60anWbvJEE7pfMvhp9VB536wBVdtyS2678rn9oC70J3I38deMYpf7bMgmT+d6bkLusxxiAzMQE/OQG7i3ynFBV6Y677wCVzhpTGgvcGY+1cvlKrFm9ptUcTK0E3ENw3cIF6EePu+mLYb2kZenFsQTxfFd8CdytPhT6PO8GELi/8c5bjbnX7mM0LMAX4InnnkVgkDHldHOWNAanlpt03GWwtONZdwKsNwD7BmDr6u+wd/PG5rycdtM2U0U/8ZS+JX3logjcS6gqo7m6Uf9xVM+0fln3M75fsbLVVSxcfWNIjbn8HvsBjq4+p9KelsddE6gr6MbSiW5sxpZjxc7qKA/bumo7fl3dfqkzzgB3I2WiHuw1mPBo3GBngPuV110H9uerzz9DQV5+cz0uFu0yq+qNf/iDZGP99IMPWuSczp7ExwTc+9oB7tZAXut3sQ9Q6uVhFXhqvKfm1RTTN0cN3JUvED9FGYkJ+PF/S9wed2dvYiPqDxk6BNctuM5m5m5HTTYWuLNdZlh99l/PtpqDqdWA+/UKcDdZV14kByBeedkMdXUC3Cm5qhesKzeR9QncX3cDd0fPte793Xr2wN1/bf7AVHbICNyrtb3qMqjWd7v+T9VfVg+MxU8r6k3KqVNY8cE7rTar1n0DWqAigfs/nQXuNSbgbtU/M8dd414RuK/+nQH3lqbGWD8OAtybSH/RJLSr8bwNlMohncC9vYJ3W8Bdy9tuDdyt5juab6kzwH3hHX9CTXUNln3yCcrL9EtINmV4ILi55c47JFX82y+/0pSmmu1YAvfLZl+Nvr0HairG6OW5F/kaUO6tcNbrPwZyXxUHkWmzQo2xBPAGpCcmYM2nH6LUHZzabPebDTPmZPYlsyWDt6enZ6PO1RTgXlNbg6cee6rVsqq2GnC/YeEC9B/IYBLTa2X5j/lGGLG8eTHWuL0O8K2utfC4W4M0e4D+wKGDePVtt8e9UU+7xkFXXT8f4yZPclVzdttRqDKmFUqpq5f6YtFwA368KmTS1GBZUTG+fvcN5GVltsi1teWTNAa4Vwpwr2kwu26wuqHSSN5I4P7t78fj3tqgnc9UkLdKbcHGOKvXo24eje0Ada3nmLz3L15pf2ngtYC7+vlVxiGz19Ui0Zv5c2Xz1XYGuN985x2oqa7Gso8+lkDuliq3/PkuAe7vvPRyS53SqfMQuF8++2r0awDctegxtgNWi309UObDFRMr7roJuFuDdC0vfHriWXz/sRu4O3UDG1GZWbuvue4ajBozqhFHGw9pCnDn8f/76H/YtHFTo8/flAP/H3qifmJvpjxDAAAAAElFTkSuQmCC">
          <a:extLst>
            <a:ext uri="{FF2B5EF4-FFF2-40B4-BE49-F238E27FC236}">
              <a16:creationId xmlns:a16="http://schemas.microsoft.com/office/drawing/2014/main" id="{CE70C1E2-30AA-4E7C-A393-1474A65B3D1C}"/>
            </a:ext>
          </a:extLst>
        </xdr:cNvPr>
        <xdr:cNvSpPr>
          <a:spLocks noChangeAspect="1" noChangeArrowheads="1"/>
        </xdr:cNvSpPr>
      </xdr:nvSpPr>
      <xdr:spPr>
        <a:xfrm>
          <a:off x="12106275" y="2495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0</xdr:row>
      <xdr:rowOff>38100</xdr:rowOff>
    </xdr:from>
    <xdr:to>
      <xdr:col>4</xdr:col>
      <xdr:colOff>180812</xdr:colOff>
      <xdr:row>2</xdr:row>
      <xdr:rowOff>76200</xdr:rowOff>
    </xdr:to>
    <xdr:pic>
      <xdr:nvPicPr>
        <xdr:cNvPr id="5" name="Imagen 4">
          <a:extLst>
            <a:ext uri="{FF2B5EF4-FFF2-40B4-BE49-F238E27FC236}">
              <a16:creationId xmlns:a16="http://schemas.microsoft.com/office/drawing/2014/main" id="{68862974-3F65-4125-964B-381199B9E75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t="9654" r="14773"/>
        <a:stretch>
          <a:fillRect/>
        </a:stretch>
      </xdr:blipFill>
      <xdr:spPr>
        <a:xfrm>
          <a:off x="0" y="38100"/>
          <a:ext cx="3371687" cy="809625"/>
        </a:xfrm>
        <a:prstGeom prst="rect">
          <a:avLst/>
        </a:prstGeom>
      </xdr:spPr>
    </xdr:pic>
    <xdr:clientData/>
  </xdr:twoCellAnchor>
  <xdr:twoCellAnchor editAs="oneCell">
    <xdr:from>
      <xdr:col>7</xdr:col>
      <xdr:colOff>1847851</xdr:colOff>
      <xdr:row>0</xdr:row>
      <xdr:rowOff>76200</xdr:rowOff>
    </xdr:from>
    <xdr:to>
      <xdr:col>8</xdr:col>
      <xdr:colOff>2409826</xdr:colOff>
      <xdr:row>2</xdr:row>
      <xdr:rowOff>19050</xdr:rowOff>
    </xdr:to>
    <xdr:pic>
      <xdr:nvPicPr>
        <xdr:cNvPr id="6" name="Imagen 5">
          <a:extLst>
            <a:ext uri="{FF2B5EF4-FFF2-40B4-BE49-F238E27FC236}">
              <a16:creationId xmlns:a16="http://schemas.microsoft.com/office/drawing/2014/main" id="{D2AE8406-4A38-4936-831E-3A953A4AA005}"/>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a:xfrm>
          <a:off x="7981951" y="76200"/>
          <a:ext cx="2743200" cy="714375"/>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9</xdr:col>
      <xdr:colOff>0</xdr:colOff>
      <xdr:row>10</xdr:row>
      <xdr:rowOff>0</xdr:rowOff>
    </xdr:from>
    <xdr:to>
      <xdr:col>9</xdr:col>
      <xdr:colOff>304800</xdr:colOff>
      <xdr:row>11</xdr:row>
      <xdr:rowOff>9525</xdr:rowOff>
    </xdr:to>
    <xdr:sp macro="" textlink="">
      <xdr:nvSpPr>
        <xdr:cNvPr id="3" name="AutoShape 5" descr="Ley del IVA, Ley Orgánica del... - ROMA librería y papelería | Facebook">
          <a:extLst>
            <a:ext uri="{FF2B5EF4-FFF2-40B4-BE49-F238E27FC236}">
              <a16:creationId xmlns:a16="http://schemas.microsoft.com/office/drawing/2014/main" id="{00000000-0008-0000-0000-000003000000}"/>
            </a:ext>
          </a:extLst>
        </xdr:cNvPr>
        <xdr:cNvSpPr>
          <a:spLocks noChangeAspect="1" noChangeArrowheads="1"/>
        </xdr:cNvSpPr>
      </xdr:nvSpPr>
      <xdr:spPr>
        <a:xfrm>
          <a:off x="12106275" y="2552700"/>
          <a:ext cx="304800" cy="51689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10</xdr:col>
      <xdr:colOff>0</xdr:colOff>
      <xdr:row>10</xdr:row>
      <xdr:rowOff>0</xdr:rowOff>
    </xdr:from>
    <xdr:to>
      <xdr:col>10</xdr:col>
      <xdr:colOff>304800</xdr:colOff>
      <xdr:row>11</xdr:row>
      <xdr:rowOff>9525</xdr:rowOff>
    </xdr:to>
    <xdr:sp macro="" textlink="">
      <xdr:nvSpPr>
        <xdr:cNvPr id="4" name="AutoShape 7" descr="data:image/png;base64,iVBORw0KGgoAAAANSUhEUgAAAu4AAAGlCAYAAAClanP4AAAAAXNSR0IArs4c6QAAIABJREFUeF7snQeUFEXXhi85I0lUQDCAATGgoAISFBEREAGRnHNOC7tkdtkl55xzkiASREABUUAlSJIkKIqCouSc+c5b+9Vsd0/PTM/swu7Ae8/xfP/Pdqh+qqb7raobEuUr9tEdoZEACZAACZAACZAACZAACSRoAoko3BN0/7BxJEACJEACJEACJEACJKAIULhzIJAACZAACZAACZAACZBAEBCgcA+CTmITSYAESIAESIAESIAESIDCnWOABEiABEiABEiABEiABIKAAIV7EHQSm0gCJEACJEACJEACJEACFO4cAyRAAiRAAiRAAiRAAiQQBAQo3IOgk9hEEiABEiABEiABEiABEqBw5xggARIgARIgARIgARIggSAgQOEeBJ3EJpIACZAACZAACZAACZAAhTvHAAmQAAmQAAmQAAmQAAkEAQEK9yDoJDaRBEiABEiABEiABEiABCjcOQZIgARIgARIgARIgARIIAgIULgHQSexiSRAAiRAAiRAAiRAAiRA4c4xQAIkQAIkQAIkQAIkQAJBQIDCPQg6iU0kARIgARIgARIgARIgAQp3jgESIAESIAESIAESIAESCAICFO5B0ElsIgmQAAmQAAmQAAmQAAlQuHMMkAAJkAAJkAAJkAAJkEAQEKBwD4JOYhNJgARIgARIgARIgARIgMKdY4AESIAESIAESIAESIAEgoAAhXsQdBKbSAIkQAIkQAIkQAIkQAIU7hwDJEACJEACJEACJEACJBAEBCjcg6CT2EQSIAESIAESIAESIAESoHDnGCABEiABEiABEiABEiCBICBA4R4EncQmkgAJkAAJkAAJkAAJkACFO8cACZAACZAACZAACZAACQQBAQr3IOgkNpEESIAESIAESIAESIAEKNw5BkiABEiABEiABEiABEggCAhQuAdBJ7GJJEACJEACJEACJEACJEDhzjFAAiRAAiRAAiRAAiRAAkFAgMI9CDqJTSQBEiABEiABEiABEiABCneOARIgARIgARIgARIgARIIAgIU7kHQSWwiCZAACZAACZAACZAACVC4cwyQAAmQAAmQAAmQAAmQQBAQoHAPgk5iE0mABEiABEiABEiABEiAwp1jgARIgARIgARIgARIgASCgACFexB0EptIAiRAAiRAAiRAAiRAAhTuHAMkQAIkQAIkQAIkQAIkEAQEKNyDoJPYRBIgARIgARIgARIgARKgcOcYIAESIAESIAESIAESIIEgIEDhHgSdxCaSAAmQAAmQAAmQAAmQAIU7xwAJkAAJkAAJkAAJkAAJBAEBCvcg6CQ2kQRIgARIgARIgARIgAQo3DkGSIAESIAESIAESIAESCAICFC4B0EnsYkkQAIkQAIkQAIkQAIkQOHOMUACJEACJEACJEACJEACQUCAwj0IOolNJAESIAESIAESIAESIAEKd44BEiABEiABEiABEiABEggCAhTuQdBJbCIJkAAJkAAJkAAJkAAJULhzDJAACZAACZAACZAACZBAEBCgcA+CTmITSYAESIAESIAESIAESIDCnWOABEiABEiABEiABEiABIKAAIV7EHQSm0gCJEACJEACJEACJEACFO4cAyRAAiRAAiRAAiRAAiQQBAQo3IOgk9hEEiABEiABEiABEiABEqBw5xggARIgARIgARIgARIggSAgQOEeBJ3EJpIACZAACZAACZAACZAAhTvHAAmQAAmQAAmQAAmQAAkEAQEK9yDoJDaRBEiABEiABEiABEiABCjcOQZIgARIgARIgARIgARIIAgIULgHQSexiSRAAiRAAiRAAiRAAiRA4c4xQAIkQAIkQAIkQAIkQAJBQIDCPQg6iU0kARIgARIgARIgARIgAQp3jgESIAESIAESIAESIAESCAICFO5B0ElsIgmQAAmQAAmQAAmQAAlQuHMMkAAJkAAJkAAJkAAJkEAQEKBwD4JOYhNJgARIgARIgARIgARIgMKdY4AESIAESIAESIAESIAEgoAAhXsQdBKbSAIkQAIkQAIkQAIkQAIU7hwDJEACJEACJEACJEACJBAEBCjcg6CT2EQSIAESIAESIAESIAESoHDnGCABEiABEiABEiABEiCBICBA4R4EncQmkgAJkAAJkAAJkAAJkACFO8cACZAACZAACZAACZAACQQBAQr3IOgkNpEESIAESIAESIAESIAEKNw5BkiABEiABEiABEiABEggCAhQuAdBJ7GJJEACJEACJEACJEACJEDhzjFAAiRAAiRAAiRAAiRAAkFAgMI9CDqJTSQBEiABEiABEiABEiABCneOARIgARIgARIgARIgARIIAgIU7kHQSWwiCZAACZAACZAACZAACVC4cwyQAAmQAAmQAAmQAAmQQBAQoHAPgk5iE0mABEiABEiABEiABEiAwp1jgARIgARIgARIgARIgASCgACFexB0EptIAiRAAiRAAiRAAiRAAhTuHAMkQAIkQAIkQAIkQAIkEAQEKNyDoJPYRBIgARIgARIgARIgARKgcOcYIAESIAESIAESIAESIIEgIEDhHgSdxCaSAAmQAAmQAAmQAAmQAIU7xwAJkAAJkAAJkAAJkAAJBAEBCvcg6CQ2kQRIgARIgARIgARIgAQo3DkGSIAESIAESIAESIAESCAICFC4B0EnsYkkQAIkQAIkQAIkQAIkQOHOMUACJEACJEACJEACJEACQUCAwj0IOolNJAESIAESIAESIAESIAEKd44BEiABEiABEiABEiABEggCAhTuQdBJbCIJkAAJkAAJkAAJkAAJULhzDJAACZAACZAACZAACZBAEBCgcA+CTmITSYAESIAESIAESIAESIDCnWOABEiABEiABEiABEiABIKAAIV7EHQSm0gCJEACJEACJEACJEACFO4cAyRAAiRAAiRAAiRAAiQQBAQo3IOgk9hEEiABEiABEiABEiABEqBw5xggARIgARIgARIgARIggSAgQOEeBJ3EJpIACZAACZAACZAACZAAhTvHAAmQAAmQAAmQAAmQAAkEAQEK9yDoJDaRBEiABEiABEiABEiABCjcOQZIgARIgARIgARIgARIIAgIULgHQSexiSRAAiRAAiRAAiRAAiRA4c4xQAIkQAIkQAIkQAIkQAJBQIDCPQg6iU0kARIgARIgARIgARIgAQp3jgESIAESIAESIAESIAESCAICFO5B0ElsIgmQAAmQAAmQAAmQAAlQuHMMkAAJkAAJkAAJkAAJkEAQEKBwD4JOYhNJgARIgARIgARIgARIgMKdY4AESIAESIAESIAESIAEgoAAhXsQdBKbSAIkQAIkQAIkQAIkQAIU7hwDJEACJEACJEACJEACJBAEBCjcg6CT2EQSIAESIAESIAESIAESoHDnGCABEiABEiABEiABEiCBICBA4R4EncQmkgAJkAAJkAAJkAAJkACFO8cACZAACZAACZAACZAACQQBAQr3IOgkNpEESIAESIAESIAESIAEKNw5BkiABEiABEiABEiABEggCAhQuAdBJ7GJJEACJEACJEACJEACJEDhzjFAAn4SSJokiWTKlEH+O3la7ty54+fZPJwESIAESIAESIAEAiNA4R4YN571gBFIlCiRPJQ+rTyX5ympVaW8nDl7XnoPGC23bt9+wEjwcUmABEiABEiABOKLAIV7fJHnfYOGQMaH0kuJt16X4oULSr7nc0vSpEll4w8/Sa/+oyjcg6YX2VASIAESIAESCH4CFO7B34d8grtIoFSJwtK4ThXJnDGDJEmS2HUnCve7CJ2XJgESIAESIAESsCVA4c6BQQIeCMA9JiKstRQt9Jo64vLlK3L8xH9y5I+/5OsN38uWn/bQx52jhwRIgARIgARI4J4RoHC/Z6h5o2AjAOHeu3NLyZH9Udm8ZYfs2ntQ/jr2jwpKpW97sPUm20sCJEACJEACwU+Awj34+5BPcBcJPJQ+nVy4cFFuM3vMXaTMS5MACZAACZAACTghQOHuhBKPIQESIAESIAESIAESIIF4JkDhHs8dkJBuD9eQFMmTS/r0aSVRIpHz5y/KlavXElITfbYFz5A2dSpJmy6t3Ll9Wy5duSKXLl7mirlPctEHIAA3fbq0kiZVKrl2/YZcvHQp6MaAw0flYQ8IAdRdSJMmtaRJnUpu3Lgply5fVmOaNRiCYwCkTpVS0qZNI+jHi5cuy6XLV+TWrVsJrvEqZXC6tJI6dSq5fOWKXLh4OUG2M8GBY4P8JnDfC3cIkbrVPpKc2R9zwTl85KjMXrjcL1jZH8sqjWtX8esc48FzF38hf/19Qto0riUpUyR3/Wnrjp9l5VcbxEkZn2TJkkmjWpXlkYczu84//s+/MnHmwoDahRdNpgwPyXPPPClFCxWQN197WTI8lM50Lbwkv9+6U77dvE32HfxVTp89J7d95C5PmTKFNK37iSCNoje7fuOmXLh4Sf46/o8c+vV3+fvfk3L6zDm/PqjJkyWTR7NmkddeeUGKFSog+fLmkWRJk5pue/nKVfnz2N+yc88B2bbzZ/n96DE5ffa8o5dqsmRJpfYnH5rGz5/H/5GZny5VIsCX2Y2/E/+dkunzljgSxJ3bNJTUKVO6bvPVhu9l048/mW4LUdKxRT1JjNmWiJqkTJv7mfx57B9fzRN8FLM99oi89UZ+KVa4oDyZM4eatGmDuEGf7P/lV/l+2y7Z9fMB+fvESZ/sUqRILi0b1pD0adO4rrVn/yH5fOVan+f6bLSIEmEdWtSTJIljMv3YnXft+nXV/pOnz8i+g7+p/z179rzcuOmg7xInljrVKkiuHNmcNMntmP9OnZGJMxe4xgl+9zpDkT54x579svTLdQFd39NJRd7IL6WKF7b9M/rz+s2bcuP6DTl77oKc+O+kHDl6TE6ePitnzp6Ta9eu255X5t1i8sarL3ptJ+I+8L74979T8suvv8vRY38r9tev37A9D++fjz4oKS+/8GxAz4/7DRw1xbbNeEe+WeBlKVa4gOR7Po9akDDa+QsXZd8vv8quPQdl6449gt8k3kVWq1utgvpNaNu97xf5bMVXjtvbs1ML1+8SJ333w3ZZ++0PpvO9fVvwXbh586Zcv3FDLly4JP+ePC1H//pb/j7xn5w9d17xtjPUmsj9ZE7Xn/b/8pssWrbacWyOtd0//rRbvvz6O9OtHnvkYfWeD9QWr/hK9uz7xe30tGlSy5O5ckjpd4pI4YL5JVPGh0zH3Lx1SyUIwLmIPQIPfJdu3owW81kfziwt6lcLtFmu865euy6DR08V3M/OUqZIIdkefVjeKPCyFC9cQJ7N/aRgTGvD5OLX3/+U777fLj9u3y1//HXc4+8r1o3lBR4oAve9cE+aNIkMj+qiXt7a8CMKDR/iV0ej8M74Ib38Osd4cNc+w2Tz1p3SunFNqVi2lCROHP0DxwpC595DZN/Bwz6vXbViGWlWr6rr5YBZ/aBR02T9xh99nms9IF3aNFKqRCF5t3hheTb3E5IkSRKf1zj06x8qm8qSlV97/BjjInjxThoeIXixOzWI4N/++Es2/rBdlq1aL+fOX/B5KiZjlcqXkqJvviaZM2XweTwOgHDBx3fgyCly7O8TPs/J81Qu6dO1jZocaMNHvnvfEQIevsxu/EEcjZkyV1as2eBzErRszhi1Aq5twvRPZd5nK023zZghvSyaPsIlYm/dui1tu/SVnw8c8to8CKYPy7wjb73xqkBoO7GTp85Ihx4D1MfSm736cl6J7NpWTQy0HfrtD+nRd6T88+9JJ7fyegwmhQunD1ercE4NAhIT3Z0/H1DjGBNRb5NQ9N2QPqEBC8s//jwuTTv0lqvXonet8LsYN7iXPJ79UVeTV379rRqLcWnVKn2g3hNODePl35On1KTs85Xr5MCh39xObdOkllQqV8rpJdVxEJdbf9ojC5auVpNzq0HkdGnXWN57u4hf19UHQ9BWqNXKJF7RZ2VKFpWKZd+VJ3Jml8Q+Jna4Ft7Bew8clvlLVsqO3ftNbRkaGSqvvpTX9W8YN5FDxjtu79ol00xpZOcsXC6TZi0yne/vt+X27Tty5tw52XfgV1m9fpNaWLGuQA/sHSKvGyZa336/TSIGjXWJW18PYG03JiujJs0xLarkeTqXTBoW4etSHv8OjuBptKeeeFzqVP1QChV4xdE7CSwgiNes3yQLP1+lRPZTuXLI1FFRAbdLn4hxUalOGzVpstozTz8hFcuWlLfefE3wLfVl+J4hC9mKNd/I7r2/+LU45eva/PuDR4DC3WGf+/tytV5WC/cnHs8ufbq2lscNOwA/7z8kncOHqHSDngwCclB4J9OKOGbyfYdPlCtXrjp8iujD8HHr3LqhvFPsTb+ED87FBwIfuW5RI2xXqHBMIMJdPwCEFJ5r8JhpHq+PY/O/9Lz06dJGrbwaVzmcgICgCOk5UI79/a/Pw8uWKh69smvI4Q6hM2z8DFmx+huf59sJd5wEAdmycx9VgdWb3S3hDrHUvnldtfvjDz+sVDdu11PtWngyXK9BzUqqwqzx2hBaYRHD1K5HbC0Q4a7vicnb1avX1K7bnEUrPDblQRHuRi4QK5hcYXJjtECEO84Ha6zsd+w5UH77/U/TNeNauON6mLQ0rFlJFUnz1ybOWCDYGTVaQhTuxvbB5WfEhFmyaq15NTwYhTveReOH9lY7XP68k8ADO1dh4UMFO2x3W7hjR6tbh2aSKmUKv9uJHahh42aonRcaCQRKgMLdIbm4Eu643ccflpaWDau7fvTYklMrsKu/sZ2JYzW0bZPaUubdoq5zrly9KiE9BykR7Y9leCi9dG3fxLQaY/xwYzUY10YSFbyYUhlWTI33+Wn3Puk/YrLaFreanXDHli62drVhJSx58mSSPm1agTuK0TA5GDt1vixevsb20bCS1Kl1Q3k4c0a3v0Mo4F54gSeSROoeWPU1rrwd/eu4tOwc6XVigAvj4xEe2kptt1sNK1i9B4zxuWLuSbjjetgyHzBystfdi7gW7thZ+fD9t6VZ/apu7gNoE9iDH1aZsJqN7WC4PmkD17otunhdNccOQUSX1vJKvufcuGGMY1IWW4uNcDfee9W6jYJdDLsJ1P0i3DHR/Off/wyPnUiSJkmsfttYLbSKJOymhPQaZPptW4U7VjZPGHZOcA24qMFty7jLom+6fddeiRg0zrSTFtfC/dk8T6rJfNYsmczvk9u35eLFy+qdAHcyvE/xjrI+t90KcHwId6wi/3fqtHKR0YbfLYRt+nTpXLu1+m/Y0cH77NcjR13HB5twh8sjdjbfeO0lt1cDJtkX/+/XniJ5MjXGrO6QGzZvVTsh2Lm9m8L9naJvSLtmdUy7oLrBWHS6eOmK3LhxQ33T8Duwm0BisoV34Ppvf2DsVWw/BA/o+RTuDjveTrhDeBnFqLdLQbDAlxQGQYwPTIH8+VynYFu9TZcoOXf+ottlCubPJ71DW6nVZW3jps2XBZ+v8mvLDfdtWq+q8iu12l/HTwhEDHzNseoW3c6UkuepnPJuicLqZWj131u1dqMMGj3V7Vp2wv2bjVtkxqdL1bFwEoKQht9p1qyZ1da2cVsXx8CdombTTgLRYbRsj2aVAb06mtwN8HcIzm079ypffKyo42Omg22R0jHX44/JS3mflReez61Wi5uHRPgU3RCgcycOUh95q4FRraad5awPlx5vwh0f6FGTZsuSL772OHTiWri/9MKz0qtTCzfXIoh1fPx+3LZbjWmXcE+ZUk2QXnnxeXnjtRclefLkUq1RR6+uTNgdGtm/qxo/VsP4rt64oyDuIDZmFe6YsGGVGO4vRoMggCsRtrbhomIVa/jQww0Avyer2Ql39PvqdRsdNR1xFJ8u+dIlwOLLVQb+vx17DHS1Gb8/PFvqVKkEYvfj8u/JwwaxCyYjJs4y7ShZhTt8rY3uhhDEECv4zcC3/INSxU2xPOjvXv1HK39ybXbCHf3o1IccQgluJ9qHvk2T2lKp3Lumvjlw6Igs/XKt2l3DogRcFFOkSCGPPZJFXsn3vCqupicabbr0ld17D5rOjw/hjt9iv+ETXTuC6C8l3FOi3Q9L5fKllD+10fAu7j9ikuuf4ku4Y0EDdS6c2Jr1m+Xg4SPqUAh2vNeNdubceVm6cq36TetAT0y6EAAKN50ib7wqT+V6XPUp3Cux84DvAKpc1/i4rG0TcmR7VMVDGV3sUAUbsR5WQ3D+lNmLXW5IOHdQeIibCygmhJt/3KFW0VVMhxLuySRLpgzqu1ayWCH1ezMa4ikiBo9TrmQ0EvCXAIW7Q2JW4Y4PTJP2vQR+u4EYAmgmD48wzdy/WLNBzcSN2Q4gPKaP6aeCYLTBF7Vt135+37bAK/nUSqhxRQwfP0xAcF9PgWmYMMCt4p2ib7qt9nSPGiEbLcGSdsJ92ap1MnTsDNs24wOO+AHrx8j6IYXYH9G3i7yY9xnTddBurFyv37jF50Qmfbo08kzuJ2XbDt/uGogpaO4lyGn89E9lvsXf3PqA3oQ7joWfPVwT4N9vZ3Ep3OHuM2vcAMHkx2gQCmERQ20DxYzHYfeiYP4X5cftu7z6yjap+4nUqGz/4cT1MNnDWI+NWYW7FnHzLK4O+h6IGXvt5RfUOM7+2CNut4awxaqw0eyEOwJ+azcPDajp8SXcIaSqNGjvsc0fvFtMEARttOWr16vfq34XWYU7XL1qNOnk8ZohrepLufdKmP4+Y97nMm3eEte/2Ql3TNRLVqwfEN/PZoyQTBljYl0Qy4Rx7S17DIQggs8rlHlHuYBZ4y/iQ7hD1LUOi/Lojpb32adVRecshh1HrLa3DI1ULmCw+BDu4Iz4F2ucgJPOtI4vTPSiho6XTT/u8Hg6vgevvZxXWjSoLpgwzJj/uWAxxJuVKFJQQts2Votn2rBz7ct9D/eaNipKcj1uDlTH7jR2XjHWPNmLz+eRbh2bmeKkcOz2nXslYvBY28U6J8x4zINLgMLdYd/HtXDHCkrtT8orP2C9nYYXH0ScFsIQDshkAwGpDSuWWI35Ydsuhy2POQyiHZlXjIYV6qHjpis/VG+GtrRqVFO5WRjdTrCL0CYsyuR24q9wx33hb98zpLmpCcgYsfKrb13/hpW8Xp1bml66WE0cPm6menHHpeGDPnNMP3nEEJRqvT5cBeq07OI1U4Av4Y4+R7YGPKudxaVwr/BBSWnfrI7pNmri0G+Um/9xoCzxQcTkwCgqrNdCIHa7rv1tg76c3tdf4a6vi5Xltk1qqdU64+o7ODQPCZfzF2Iyizwowh2LA59OGap2JrQh4BFxLDp411/hniVTRhU8bEhQpH7LxnEel8I9TerU8sX8ceb3x8gpguBfJ4aYo79P/Os2IU2Iwh3fDuzYFn79FdejYSLVolOE6z0eTMId4wDfJiQZ0IbJZsO2PQTZf3wZ3PnSpEklp06f9XWoBCrc3y76htqpNBra2G/4JIHbqDfD82HRoFfnFqZAVrjMIGAYvzUaCfhDgMLdIa24Fu64LUTE4PBOplk8Ulzhx4xUcnBr6N25pSkdFrZEIbQ9pVjz9Dg5czwmU0ZEmvzJsa3XuH1PRy88XBfbtOFhrZTbgTZsC/YbNlGtdmsLRLjjWYdEdDa1D37/C5euVpfF1iMy8pQvXcIkuOBmMnbqPEepGR12tToMuxODI2JWFLEFe+rMObX9aZy4dOo1SJDS05P5Eu44D32JIGO4E1ktroQ7fJmxFY3VOmPfjZ40R20zx5WVKPK69A5t6boctpEhho3xCFhRRCYlpJgM1AIV7rjfo49kUcIHLj1Gw66NMeXdgyLcwQCZt155MSYmYdfeg9KhW39X+kB/hTvEyop540zufeu++0H5uWuLS+GO8b187lhTf2L3ZcKMBYEOMXVeQhTuaFfLRjWkyoelXc8GEQn3P6Q7hQWbcId/O7JbacNCElbvrQHNsepMkYCEO1yUkP2oeOGCrtsjFemchSvUKr+TnPL4ZlSrWEawG2m0TVt2SLfI4bF9LJ7/gBGgcHfY4XdDuOPWWGXo2bmFK9gGW8UQonAt6dKuiSAYxvgya9SuhyAln79Wp2oFlenDaDPmL1X5vp0aPrRN6lRRmRv0aiVWjBcsXSXjpsb4CAci3OELCGFpXAXFCw0vNhhWA6O6tTMJT6wGIigrNgLQ7tnxko1O2xnjL4uVn1kLlqltdWN6Rvhgjpg426O/vJ1wxy4F8o9jMqUNArdhm+6CWAOjxZVwf/6ZpySiSxuTgEYata59hjtKi+lkjMAVBykgCxWMWQlEoCNSoGE7WxvG+JTZi1Ray0CL4MRGuGOM1fy4nPo9GCdhiPEYMGKSCsyGPUjCPapbW7ULoQ2+3u1jIdwRRPjlwkmmHOaIycG7TVtcCne4Qn0xf4LJDRCCavTkucoVEJPFQMZaQhXuDWpWVmkTtSnh3inC9W0IJuGOZ+jUqoGUfa+463nwG9zy024ZPXmO/HPipKO6C07eUYGsuCPPPt5ryC2vDd8DZEpykhJYn4OA2gVTh5l2tuDmWb5Gc0FNExoJOCVA4e6QlJ1wHzZ+phyzCC3j5RAg6SvrCz5e8LuFC4rxJbxw2WppVPtjwTY2DMKu/3D4cfufsx3nTxkZKU8/8bjrHmhbh+4D3IL5fOHASnT/Xh1MwT3w7+saOcwVSBqIcAcD+Jlqw0e2ZtPOKm0iDIGF44f0Nq3gRQewdna04uHruYx/x04IfEghdrWhH+EvO6h3iDxn+HcEv/XsN1IVRrEzO+GOFXoEgqIYF/zGtSEXMQKsjEVV4kq4lypRWDq1buAaT7gn0m72GjDaZ5CuU3bIm92/ZweTLyfG67BxM2Xa6CgVNKYNrl59Bo/zWEDG1z1jI9xxbfid9uvZwRR4jLSsEKu6OJOdcIdAQjYlT3ZH7shfx/6xHQ8J1ccdzzJ9dF+V91wb3PV69hsVsKvM+yXfkrC2jU2YMLaNgdh2wh2T8U69BnvtfuSctysuZudXD/GO3QNcQfCaAAAgAElEQVS8o1CADbEkyPrh1BKqcAdbMNYGV68Wnfq4gsbjS7gj7ufwbzHZbayc8R3D78xqWG2P7NbW7d/xXMh/jsQDmEzaFcly2pc4LhDhjpiqgb07moLtUWAMOxxOVtuN7UMa5g9KFTM1uVXnSJ81N/x5Rh57/xOgcHfYx3ZZZTBbvn3HnPXEeDl8XBDA6sswo+/bvb3JZQapwIyppNZ996MMHDlZkDrSX4MAWTprtEqjpQ1tQ1YILYydXhNV7OZPHmISgHiJtezUxyV4/BHu+HiXK11Cpbs0Rt7j5Y4ALb1KhpfnqP7dTM20+sw6fQZfxyGNIQSoMQ0igneRGQhZK5C9QhsmQFi19uTn6KkAGAo49e3eTgV7asN46jNkvCpCpS2uhLtdoC0ycqAgTFzZ+++8JR1b1je5OyFw65tNW1T14vo1KrpudenSZWncvpff409fILbCHa4V08f0NU0mUF23UbuerpgFO+GucsD/v6CSHTdUb5w0c6Gt+1FCFe5wGZowNNwUeB6b4FS4Y8HFDwH42uCW16PfSNNChqd0kAj482ZLV64TCESroXhPZNc2bsHXOA4CC+9OvO9Wr90oXzvMCJYQhTsWFgb07CB4Xm0JITgVbYEw91bU7Pg//6mdRavBb797x6by9lsxO8z6GFXt9/oN9bvDDiz6X2ej8ffdFYhwRzpgLOQYDamKUZDKXyv//tuqyrXRooZOkK++2ezvpXj8A0yAwt1h5weSxx1uAnVahPm8A9JZfVy+tErVaCz0o09EjuneA0arlaNALHXqVLJo2nDTNjJKYCMQVvtEOr0uXDy+mD/eJGrh3tGgdTdXsKGdcMeKNVaZYTq/OiYB8G3HFiTSyWnDBxaTFExWtOGFi5SYRps8a5EqohPX1rxBNan6UUxAMFZ5qjbqqApkQfDNnzTYNAmyugAY2+Otci+qvY4e0N2UXgwsUfX01JnoQKu4Eu7YvUEgtNEQm4DKi3Fh+PCGtW0kWNnXBj9VpH5EEBbqB8ybOMhUFwD+x56ywPhqU2yFO4bb3ImDTeyRO7tO8zDVXlggedyR33zslHm2KQ0TmnBHn+XM/qh67yDwWxviVrA6bsz8Y/Vxh6uA8beH9Hrp0qVVu3qoyGutxLseCw+jprjYqvdAgJVTPYkmXA9pBRvX/lgtgngrwoQ+/u77bWqCBT9qT+lJE5Jwh1sXRDt2Jj+p8L5poePLr7+VAYYKvPGx4u7rN4u/YwUdu6R2hnSibZvWkeKFC/isRnrkj79k8YqvZMv23R53O+3uEYhw//D9d6RDi7qmy8GFZ9Ey+zoj3jigeFNk13Zi+NypCYCnmiVOmPKYB48AhbvDPr+bwh1NsAse1E2Db/X0ec6CYOwe56H0aWX+5KGmbCwIgkVeZWRl8deWzh4tyI2uDYG0tZp2EuS9hcWmcirOX776Gxk/bb7JjaLce8UlpFUDU1ORA33x8q88Nh8rfshRbWcn/julxJXV7xUfe+RuNxZxsa7sh7VrLFhd1oYiVDWadrJNkehNuOP8ksXeVKvUxhSdyJCDVRiswMeVcIfPfmULi579R6m893Fh6POZ4/pLpgwPuS6HVJl6ZRSiClvhRV7P7/o7cmtjYuvvdjMuEFvhjmtY3cdQlrx64xCXiLtfhPvlK1fks+UxtQISJU6k3jfIh41VW+z4GX394YKG9JgQWdoCrZyK848c/Ut69hst2NEwWlwLd33tR7NmEQikimVLSY5s7qk/jW3ApByua9PnLpGjlvbhuNgK93WfTzOxxQ4XdrqMZv22YHUZE+pzhkxfqVOnVJNfPA9ylxt3J/H7Qepco1umVbjDLS580BivaVyNbbK2G+9KCEzj+xK51CcNi/Dr9eFNuONCeA++8FxuKVf6bSlU8GXTzq71Rqg3gEnXl2u/ky++2uAoQUEgwr165bLS1BJUas145hQCYrn69Wiv8vJrmzrnM5n5/xonTq/D4x5sAhTuDvvfTrhjS1AHstldBh+qeq26OrxDdNaWmWP7m1wNUCyofutuAQVW6RsjD/tCtxX3X/+/4u47hZbxAbAy/uWCiaYVNbyM67fyvuLuBAJ4bti8TWWpwaqf0YoXKaiqmBpt2twlKqrfk3mbbKGoR6vQSLdtXaTLRGoybQikDIsYYsocAz//Ab07qgBTbfAHtktJ6Uu4I5VZaNuGpi1iPDvKYiPDSVwJ98Z1qqiATKPF5RYt/Dbhv6kNLiP1WnUxBdsiI1D75vVMLhmo0Okkp761j+NCuGPF3VgfAUHfyNHua8XdWhTM2DasuGPSaVdUK75W3J389vQxEGZwC7Pm2Q9EuONav/z6h4SGD7ZNN+tJuHvji3ZCRCLjlC/DZOStN1+VahU/kGeezqXEkrUAl77G6TNnpXmnPqZqsPibVbjD9x+1K5wYdh1WL4wpioRznAh3J9c29heCvCdasudYhTv8xBHsr+M3vN0DhfFWLzK326lw9/VNxLfCyS402ocUnZ98VFreLV5IFeszTi6N7cczTZ29WD79fJXPeJ1AhLtdGt2RE2c7LhRmbGvh1/MrF0mjGbOn+dP3PPbBJUDh7rDv7YJThyM49e/o4Ek7g0+eXSCOt1tOGh5hSlP36edfmjK2OGyu6TBEs38+e7QpsBOrS2HKx91YCt331TNmeEg+nWL2cUcRKuQQxgoILJAVd10x0ZPfoJ2PO7JFIMDRk/kr3PFhR2W8V1/K67okVuSWr1qvUkFqw6ryh2XeNm3nougIRKh19diXcMc1seo5pE9ntYqsDUzhyjRxWLgpi82E6Z+qbCxGQ8adRdNHuCYSED5wt/n5QEwQGMRLs/pVTefBF3vOohW+O93HEXjGiUPDTT638GnG9q8xJgOrhe+XLGra+UH1RFR89OYXa3f72Ap35eM+uq+pguyfx/+RRm17ePVxhzvNgBH2OffRToxjXAe7MFZL6MIdY33RstUy69NlbqXYAxHufx3/R6X99BRH4yk4Fed4M7C1Wx33dA5+13DhgRsNftv5ns9jWhzR52EXErtQcE3UZhXACHBt181Z8TvUMoCLotGwsooVVqMFspuL8xEHteabzco1S1e71teFOIRI1IZ3QYduAxzVTkAQ+eIZ5skJxsWYKfO8rrhj7MP9zVdwKjj7YxkeSiev539RVRqHGxZ2Uq0TMLhudY0c7vN7G4hwt1s0Ag9kLPLXsHiBHVaj9R02QfAepJGAUwIU7g5J3a10kNbbQ6gZ86SjZLpdOXaHzXYdNmNMP1PwKyrste4S5Vc6K1ws/4vPy6DwTqatWpQxD4tAVplb6n52wh3BsNYMO9jOhoDShgBPbNHbpW1DVpkJQ3oL/PW1wYe6ct02rlzTVib+CncIaFRmNbbJKWd8OCGWf/39T9MpToQ7TsBHFrmM9So+GKxet0n9O6q9agtUuJd+u4iEtG7gSjuK6yHmAO5SsbV8z+WRUQO6eVzN9HZ97EqFhg/1O0g1tsIdGYMgyox9jV2Ytl37uiag90s6SCf9i4kiyrv/tGufrbizq2xpdbMCU2NlybPnzkvvgWNUNhc7i8t0kE6eEfeD22DuJ3NKs/rV1P8aDZPMwaOnytcbvnf9c4+Q5sqdTRtEKVLyOjHE7qDaptHsfr+BCPe/T/yn3Cc3b9lhm2nF6s6HFLRNO/RyVP8jV45sMmOseXICd02MD6NZXWViUznVCU8sQD2e4zGpVPZdldDAarv3/aKKAXqzQIQ7Jgt4VxjjNhAc26xjuN874R1a1DNlkENbrRXCnbDgMQ82AQp3h/0f7MK9Ya3KKge50fxdccWHr171iip/sCuPu4gsXrZG5dvV5jSrzEcflJTWTWqZXE4gJHUQq7GtWFVG5h1jikZ8KNp37+9RGCArTM7s0bnSkXvemBPf6iqDYKHK5UurVWkE2vlrmLSMn75ArVgaJx5OhTvuh3SNZd4tZgrUtbYjUOEOv1FkRkBArDZ8zLtEDHUr8+7Ps2McNK9fTT756H1/TnMdC7cUFD6yKz7l7YKxEe5oM7LsIIjR6GuKzA59h0109d/9ItzhvvPH0WMmnDdv3ZaLFy8JMkLB/cNX2lonBZiwkj0sMsy0mo34kKFjpwvaYLV7LdyN98dCAKowW8U7YmbwLtO/YWtsCCboFWq1chSXgYI9KFinDbtKCPpd+uU6EwrrtwXHwaXEWGTv9p07gkxMv/95XLb+tEe27vzZqwhHoZ8alcu67oMUs5807KCu4ctQkRXvWm1ggW/F3MVfmE6918LdeHP8dqtVKuuWzKFS3TaC3T5PFohwz5HtUUGdA+Ok9NyFi9KuSz8Vv+HUEHw7e9xAeSRrTLYlpCYtX6Ol10xVTq/P4x4cAhTuDvs62IX7kzmzy+QRfUxCBUFoyCHrNLMMMhqg4uRzeZ50UYN7DISXcZXKqXBHgCteiPjga4OfcbOQcLciU8hnD5Ff7j1UTo3pNGRTgL+h9kv21J3WD7BVuCMoCtXxihYq4HBEuB+GNI59h09S2We0+SPcn8qVQ8LDWquc9Z4sUOGOolFwA3o2d0zfYYURAb5Wf2Z/ACAzEFLw5X02tz+nmY6FkIGg8cddJjbCPUumjBLZDeM4Jk8/GjRkzDQVGG3suyF9QtX2vDbsHMEPPhCLL1cZ5J6v0iBGiAXSdifCHT/LVpYgaAjdkJ4DBfUOrBafwh1tqVLhfWnZMKYwGP4N2W/6DBknt29HV+FClqRuHZqamm4sDOeJJfyx2zWtLR8aalOABSaGWCU3mvXbApclpMJFfFOgZpcXHRW5jZm67K6NDGdN61ZVE1ttcPkcOHKK27nxKdwRtzWiX1e3iRdSTVp3PY3PGYhwT5UqpXRr31TFS2jDQg3cnmYvXOFoEofzsLhhLESHf0PsQefe3usWBDoGeN79S4DC3WHfBrtwx0cS0ezGtG94dKx0Rg2b6KgoCVIKYhXHGCQEUYDgWaOPpVPhjjYhqBE53I2FiBBwiiwP/y9g6eohuNb06NjclIoSadwQzPqdIfe5XZf6Eu4IDB4zsIdAiGrDMyEvsSdDwBSeVRsy9LQOjTJl4/BHuINHmXeLmoI8rfcOVLh7+nDA/7hJh15y8aLvlTg7Di/ne05NvowcIDyswcXGc1OlTGnKonPi31NSq3moozGorxOocMd2e89OLdRH2OgnizZXaxxiWpG8X1bc75VwR98g/gNuU9kfi8nmcvDw79KsY283t4K4Fu7wzcYumzEbjrfXO4Ieu3dsZjpk4w8/KT93PYl84vHsMmFob5ObBCoOIxZCx/TY3QOBlZjQGldpkckKRdyQytBod0O4P5w5k8wa19/0rrQmEbBr96OPZJE+YW0Eolwbsi0hfsdaJTQuhTvGQqkShRz7euMdEtW9rSkeCe2F+8qBQ7957PZAhDsuVvqdt9TCjtGwyITqqX/8edyninj+madlQK8OpnglBPBjrFkncj4vxgMeeAIU7g6HQLALdzxm4YKvSPeQ5ibRhACnJSvXysKlq20D6vBChXsFKrvWqVrBRAvb31iJQcVPozkV7jgHRaGGRHQyrX7iw4ZiLchpbjSsusO//uV8MSug+DvEOwKFUSIbfu925ku4Wwtj4KNct2UXr77X2R7LKjNG9zO5BgwdN0OWGbbC/RHuaDd4Q1jiA2OXASM2wh0fu8kjIkyiCvfEBx0rgXCb8CRGsM0LMYA0mXv2H3KtMqGoEooraUNK0DrNQwUixZO9lPcZGRoZZoqT6BY1XDb9aF6J9PbT9Ee4w/UJuztP5MwmNauUd/vYwyUBu0YIdjYahXsMDScr7jgak/pqFctIg5qVTf2L8fXVN5tMWbjiWri/XfQNaVCjkloJRVIABBJDHNlZqpQpBM8E1zSjwbVn0OiprkkGUmb2DmulYnu0wXUEbiNzF62wrfyLAP5GtSqrRQnjb/j7rTtVwLnVbehuCHf81nuHtlQBuUaDK9+M+Utt/eKRbhJukBXLvmtq966fDyiBamUZl8Id914yc6Qqcrfy628FNVCMFaStfQhmWIiCC6XRkJb3uJeEEYEKd/i3IwDfOBHDfbFr3X/4JLWjZFeYDe/NF57LIy0aVDPFruFcxHQhuYIxGNrbO49/IwFN4IEU7liBQglsX4by2EiDBbMLIEL6v/PnL/q6jPo7fBPx0vRldys4FffF9mKrRjXcPlbY9sNqyvbd+9QHDysJKN2O1TO8dArkf0Gey/2kyc0GH69V6zbK0DHT3VKM+SPc0S5kjBnaJ9QlgJEVZdq8JTJ7wTI3XHhxoqopVsiNBsG5Z/8vyt99/6Hf5OzZ8+oDibY88nBmgT+90SXH6CqDjyu4o4Kktp179ku7bv19dZcMiwozfdQR5IdqudpH1l/hjhsiD3VU93YqE4bVYiPcca2C+fOprX98KI2GPt++a59s37VXCflLl65IihTJ1HFYPYR7FIJ3H86cURVQQRYHcEP1UQSzadv040/SzUe6PLjtDI7oZPqQwcca6TntApPtOsEq3HEeroHJh9Ew2cO4h5tXzhyPmVa8cBzGGqqEwt3K6qpjJ9zhI7x+4xaf4wIHXL1+XeYsWC5nzkVnKbFzlYHrDYSRL8NzoViQE0M8R7N6MRmE7uWKux6/mGAbXb5Qrj580Fg5dTom/aydcEc/OnXdwrHIigTxBEPRNBRPw7/DXQILACg0h10ljFdM8OESl+3RrFKo4CvqP2P9hOhUnp+a3tNwHany4fvSuG4VU+wLgvt37NmvKnn+/scxJTIR+IrvBHzE8a4x7kxibHXsOUh27N7n1oV3Q7iDLTKYtGpU07SbiR3EXT8fVNWZ8X1Du9OnTSPP5H5CBcLDLczabgSPIwGB1ezyuH+/bZecOnXGyTAVjH1kTYPh3TJ1ZKT6v/EuOnzkqKAa7KEjR9W7HDtiaBeEOtgiXgm+50b79+RpqdEE9TSis5vZWaDCHddCPAQmC3iXGO3c+Yvqvblt58/y5/8nHEiigPfmqy89L6+9/IJpJxfnwre9R79RSoc4fec5gsqDHggCD6Rwd9qzP2zbpbY2YYFE/hvvgyIfnXoN8nnruynccXN8qKaOilLiMDYGIYHc5fqjabyWv8Id53ZsWU/Kl37bdRn4rFep384tzRkOwCoSSqrD9zBQMwp3u751WhmvUrlSauXOaHAL0D69gQh3XAsrge2b1TF9dPHvsRXu+Pghn3u96h+ZJmJOOeLDj+qiWFHHzseIvuY6Bd37jhC4G3gzVAeGH601oBUuV1Y3Ak/XsQp3p+23HgfxFT5wjO1OTSAFmIzXh6sVxoLeObIT7k7b/c2mLdJ7wBhHh8e3cEcj3fL637qlXNqMuxqBFmDSEOCH3jwkXJDhA4ZFiY8/LO2Ikd1BmFTAJcQ6BvGeGT+4l9tqqz83WrB0lUrbaGd3Q7jjPnAbGhYZKnDTCNQ+X7lW7WbaWSAFmIzXMS6OYEEBk73YGIKgfU1uYyPc0Ta4zKCKKtwkAzXUfkGdjmWrzEHKgV6P5z14BCjcvfT5/Sjc8bjw44ZfeeE38pvSAzoZ/lih/GnXXhk7bb5HkRWIcMdqRlS3dqaIe7jgDBw11W0FBa4P2BZHUSFjhVMn7dfHGIV7++Z1VRlxbfiAw/fQV6YNHJ/32acloksbyWLI1oKPBz4isECFO8RCl7aNpVhhc7BsbIU72oSPTqXypVTZdOtWsy+G2Nlo3L6nCpxDfyHuQBtW0EJVbQDPtQ30sQie69qhqWnF01dBLWPbYivcsT299tvvVUo9aw5sfR8K9xjiTl1l9Bl2NRHg6962S5Qrt39cC3cUaEPO7UDs/IVLMmHGpx5X++HrjkJpENmeijjZ3Rcr7XABGzJ2uiA9pp3dLeGOe2HVN7RNQ1WN1J92Q1z+uH2Xajd2bOwsLoV76XeKSJd2TQLpOuW2h8J9qAdhzMRjd7HYCne4vpQpWVS5jSJPv7+GbwtcuayZhfy9Do9/sAlQuHvp//tVuOORsa379ltvSK0q5R2/gCB25n32haxeu1GQDsuTBSLckyZNqspKV6kQs2KGbVz4hMIX0Gr4CCFTTo2Py0nxwgUkWbJkjn/J2NrEcyBHPnxdx1lW05APGGkSvflY6pvBDQPFThCkqQ3Ba807RghKzQcq3HEtfBhGD+hu2h2JC+GOa2PlHb7mtT4pL6gE69Tg54pV5H9PnhJUHjUGpSKdIvJgw8/dl8HnfPyQXiaXJ/Rzp16DHWVpCFS4Y+KBVV/40mKl1lslSQr3mF70V7jjTIwvuHzpXPnWtIJxLdyR7rZ6pQ9MtR58jUP8HYWixk2dLz9s36VcpzwZRHCDmhVNVY69XR+/g2VfrlUF07ylKLybwh3tQ3VgpPF9t3hhU9ViT22H+IWfOVwVTxpcm6zHx6Vwh7skgj/hxuSPKVe3Vetl1sJlJjcsT9eIrXBX785EiSRP7idUogYsQBhTynq6LyZwP2zbLXMXr1C7sd7cefx5fh77YBK4/4V7kiRSu+qHauXBX4PfNwQeDLlXsb0fqP36+1GZs9B3lUqsIhv9tzdv3Slff3P3qqpBeCJlGYqMICsDxIp+EWElA//9d+qMinxHGXdPwZ9GLrhmg1qVTZVAt+/cK198tcErPty/RcPqppUhrO5/8dW3Hv0A8fGHXyYKcrz4fB5JmTKlegb4pt65fUcVZ4I4u3btuhw8dETliMeETKePhMsQVk+wrawNsQv+5BXHx6BY4ZiVPvi/jp0aXc0QuwPW8YciLniBOzGslCFYTPudIu2mNQsBJmGtG9dyHYOPBIp2Gf2JPd0L/ODbimw2KPyVMkVy1f+4H4QW+h/8Lly4pHx68ZGE//ATObNLrSrlJHHi6Jz3uOeqtd/Jtp17nTyWOgZ9ZqxSCz/k8dM/FfDzZdHPXNN1f0/Hw5cUk8xz5y4of+f9v/zqM3WovhY4YGJrDUjz1Tb9d+M4wL/BTa1+zUrqd+av7Tt4WBYtW+PoNPQnMqZoQxzO8An27g6OLiiiKt6+/uqLrsPPnDknowy1G+yug/iCCh+8Y3LVwO9wyNhpKtARYw/vHmO6TaftwXH4fY+eMscU3Id3J95lyBqEtJ/IVoWxjP9wP4xT/IcJHIJXN2zaqlY/nUzSddtefTmv8qdHDAqCFvX1cV38XvCMu/YeVMGr8CP3ZYjBaWqISbh69apMm/u5al9cGjjDjQq7m3jfubX7+nX5ef9hmbf4C7dYEbt2YLcThawCNezaYfVZG/oHQvi9t4son3uMn+h3eXT/4X2kGV+5ci2a8eIVjrK66HtghxRjDtfWhgmKk36yPifai7FQtlRxeeHZp5XrZvS7E+Ms+t2JyRveOUhYgOJmyMdPI4HYErjvhXtsAT0o5+MlhAqdKVOkcPlVI6UfPkIIDPK2EpVQGEF0YgU4efLk6oWvP9AQ6ZcuXw6KZ4hPlhCWmHRB7GAHBH0O4Xvl6lW5dPmqo5Xw+Gw/700CRhGI90Ga1KlV0LsWgFjpvHHzlly5clVNrGMTGIjfCv7Dbh8m6Jjg4p2JCagvl4347Cn8zvGe1O2+eeumau/5i5fU+z4hGHgi4xgmGPi/8Z96n7sYX0pQq9b4bkZ/e6InG5iYYiygyBnqZdBIIC4JULjHJU1eiwRIgARIgARIgARIgATuEgEK97sElpclARIgARIgARIgARIggbgkQOEelzR5LRIgARIgARIgARIgARK4SwQo3O8SWF6WBEiABEiABEiABEiABOKSAIV7XNLktUiABEiABEiABEiABEjgLhGgcL9LYHlZEiABEiABEiABEiABEohLAhTucUmT1yIBEiABEiABEiABEiCBu0SAwv0ugeVlSeBeEdAFP+7V/XgfEiABEiABEiCB+CFA4R4/3HlXEog1ART9KF6koDye7RGZPHtxrK/HC5AACZAACZAACSRsAhTuCbt/2DoScCOAqqbFChWQJnWrSKaMD8nh345Ki04RJEUCJEACJEACJHCfE6Bwv887mI93fxBIlCiREukv5X1GKpd/T154Lrfg32D7Dv5K4X5/dDOfggRIgARIgAS8EqBw5wAhgSAgkDxZMmlYq7JULl9KsOKu7fKVq7J63UYZMWFWEDwFm0gCJEACJEACJBAbAhTusaHHc0ngHhFImSK5hLRqICWLvSm3b9+Wo8f+keWr1slX33wvFy5euket4G1IgARIgARIgATikwCFe3zS571JwCGBZMmSStlSxSVVypSyfdde+e2PP+XmzVsOz+ZhJEACJEACJEAC9wMBCvf7oRf5DA8EgSRJksitWxTrD0Rn8yFJgARIgARIwIYAhTuHBQmQwH1LQIXv/j+IF//nnTt37ttnDdYH00HW7J9g7UG2mwRI4F4SoHAXkZQpU8jDmTP65A7XhBs3bsiVq9cEQYH+iAAEFz6SNbPPe3g64PyFS3Lu/AXH51uf6fbtO3Liv1Ny8+ZNx9fwduCjWbMI3De0XblyVU6ePhsn106cOLE89sjDgsJC3gzPhOdBX1y+ckVu3brt9fgkiRNLtseyBtzGCxcvy9lz513nJ0+eTB552HOfYnyoNt66JdevX5crV67JtevXvd4/R7ZHJFeObK5j4L9+4PARuX79hqN253/xeUmdKqXr2LPnL8i+g4fFqFd9jUW0+fad2+qeV69ek0uXrzi6d4rkySXrw5lcx+L5T50+q34v/limDA9JmjSpXKfgd/f3if8cXQIiMGuWTPJs7icl1+PZJH26tJImdfS1wP7M2fPy78nTcuSPv+SPP4/L1WvO2oZrIKtPzMOJ/Hn8H0dtcnKQ9ZntzkEf3rh5U/XLpUuX5foNZ2NCX8vtGZw0zHDM8b//lVu3vf/GfF0Sv+gMD6WXPE/nkqdyPS4ZMqSTtKlTS5KkSdRzXbx4Sb1Hjv/zr/x+9Jj8d+qMiumwWpbMGSVVyhSuf8Y4xXlO38n4nRknDBjjp8+c89V89Xe8m5ImTeI69vLlq3LqjCC8FigAACAASURBVP27D+8yvCuTJEns6NoeD7ojcuLkKdd7AM8OBoEafgPXrrm/i1KkSK5+P9ouXroiZ84644Jz8D7Ee1HbP/+elBs3/PvmgC0YG+3Y8RNy2+GkG+6EWTJncJ2O8YN2+Po+OGWZ7dGspv68dOmKnPaDkdP78DgS8ESAwl1EnsvzlAyLCvM5Su7cua1+/HBX+Ov4CdmwaausWrfRUXBg9seyyuQRkT7v4emABZ9/KdPmLnF8PoTL8L5dYl7AFy9Jhx4D5M9jsRcb+BAN7B0iDxte8BCHfQaPk7PnnE8uPD0MxNbUUZGSJnVq788LYXwnWryfOnNO1qzfJAuXrvboTpIxQ3qZO3GwY4bWAz9fuVYmzljgEge5cjwm44eGe7neHSWY79y+rQTP9Rs35Y+jx2TZ6vXy3ffbbQVJ1Y/KSL0aFV3XPPDLbxI5dLwSwE5s3OBe8kTO7K5Dd+zeJ937jjTdK0e2R2XScC953+/cEaxLY5zjv9Nnz8uXX38ny1ats/3Y65vhvri/tmvXrkm/4ZPkx+27nTRdHQMx1bZpbSn9zluucyAYG7bt7vMaqVOlkiZ1qkjRQq8p4Y+JhFGc4QIQdhC/EC34mC/4fJV89c1mn9dGRp+PPyxtOq59t35y4NARn+f6OgBtbNOklrxfsqivQ1U/3r51Wz3DzwcOyYrV38iWn/b4PA8HvPd2EWnfvK6jY+0OQh+gLwI1uHpVq1RGyr9XQtKnTycIuIawtVr0RDd60rj34GGZPGuRmmQZLTy0lbz+2kuuf9r60x7pO3yiOseJLZk5UlKmjJngYgwMGzfDp/B/7NGHZXB4J8mUMUYY7tl3UCKHTJDzFy663TptmtTqNxEbkY2L4ncY0nOga7wVKvCy9Ozc0smj2h4T2nuw7N73i9vfihUuIF3aNXH9+94Dh6Xv0AmOhCkmyhFdWkvWLDGLGWERQ2TXzwf9auc7Rd+UTq0bmPt74Bj5YdsuR9cp/Hp+6RHS3HUs+qVFSITHyZWji/7/oOyPPSLDo8Ikbdo0rtMQc9R/xCS5ePGyP5fisSQQMAEKdxHJ++zTMnZQz4AgYmUIYnH9xi2m1VjrxSCWZo8fENA9cNKcRStk0syFjs9/7pmnZLxBRGHltmXnPnL0r78dX8PTgSWLFZJOreqrnQptWInu2W+U7cfA3xs+lD6dzJkwUPDR89cwMcEHeOfPB9yEMVY1P5s50t9Luo5ftGyNjJky1/Vxh1CdPrpvQNfDR3PUxNly6Lc/TOfXrFJOGteu4vo3TIh69hstJ0+fcXSfaaOi5MlcOWI+Kjv3Sqfeg00scuZ4TGaO7e/oesaDIJ4Gj5kmP+8/ZCtwnsqVQ6aOinKdAhEVMWisbN660/G9IGJDWtVXgbjaMEmu1ayzx2tAAKKCbPP61dRqrj8GMRAWMdTrKRCXU0dGmiZEOGHJF1/LyImzfYo9X+3BM3dsWV/KvRfzzL7O0X/HRGT33oMy77OV8tPufV53Zsq8W0xC2zR0emm342o17Sx//X3C7/Mh2AvmzyctG9WQx7M96vf5fYdNkDXrzZOrfj3aS6GCr7iuhX4MHzjG8e7OlwsmmlbsV639TgaMnOKzLzGh7NCirpoUasNqa/eoEaqegtXSpU2jxo5xkcNvAP8X7q1Co2T/L9H3KPLGqxLVrW0gl1LntOvaT70jrVa/RkWpW+0j1z9jV2fAiMmy9tsffP5Gan/yodSpVkGws6lt4KgpsvKrbx23E7usI/p2lRfzPmM6Z8fu/dKxxwBHq+5F33xN+nRt4zofO9UN23SPkx3h8qVLSJumtSWZISUv3s1hEcPksOVd7viheSAJ+EmAwj2Wwh288fHcvGWHTJq5SH7/85htF9wvwh0vrNZNasmH779tek4wmDJ7scxeuNzPIeh+eGyEO64G8d6j7wj53bJKl5CEO3j98uvv0r5bf+Xqoy0hC3e08dff/1QCyW4CGF/CHavhlcq+K2kCmOgtWr5GRk+a43XMvpzvORkWGebmugV3m069BjueVHm6SWyEu74mVhWXrVov0+d97tEdLr6Ee6VypaTGx+UkS6aYVWp/XhLNQyJcglWfFx/CHS4g7ZrWkQ9KFXN7902YvkDmL1np9ljBJtzDw1pL8cIFTM/x2x9/SfOQcK+7bXAjGzOwh5uLC74H2DFxak8/mVMmDQt324nBjmWD1t3cdl7srnu3hHvKFCmkY8t6UqpEYbf+HzVpjny24iunj8njSCBWBCjcPQh3b76S1u133QMHDx2RZiHhtqs2dsJdhck59Nubu/iLBLHinj5dGrU7geexGlaPG7cLbOfCeC074Y5VXr3lilhDrPZjS/bFvHkkfbp0xvhDdalvv9+mdgCM5km4O/WLhcgbO2WexxV3bGdv3rIzRtSinfAZfTizvPzCs5IubVq3di5Z8bWMmBhTPCk+hDvcL7AljpVtbcmTJ5Vcj2eXJx7PZir4BFbY0YBItFp8CHdMIDu0qGf7EoRv7ZGjfymXmESSSDJmTK/8qlOlSik6egLs0QfeDG5hr7/6otshFy9dFqwGo89jY56Eu+dxmchtHOn7Y3Vz0Oiptu8gO+HudOzj+rWbhfq94g7Xi4iw1rZ4MO4Qu4BxhxgZ/O7hbgGXNuM7tnyNFm7uiPEh3DNmeEhGD+gucHu02i+Hf5cmHWLcxPTf06VNLVNGRnmMoXJ35VIfBbfr493SOgwr7r+pv9mtuPvTl1gwsFtxx04cduSshkWZWQuWeRzmcG+rWPZdt7+v++5Htevm1JrW+0SqVypre/jk2Ytk9gLfC0N3S7jDfx/up1b/ezQW/YLJDY0E7gUBCncb4Y7Ar8ihE+Tfk6dcfYAPPwKC8PJGuflXXnxennk6l5sP7Xffb5P+Iya7BfTZCfelX66TNes2Oern/06fkX//i2mPr5PulqtMoYIvS9/u7d2eW31u7tyRZh3D5eDh2Pn9WoU7rosX9pQ5i90eG31SsnghaVavqsm1Blu81Rp2NPlm2gl3+G7DT9iJIQANIlCb1VUGftMQchs2b3O7HFbr4P7RoGYlwSqcNgR+fdKgg/JZhsWHcAerYWNnyJdrvzO1G9vWeZ/NrfxFjUG40W4Fk93mnPdauBfIn08g4Izb1hgrh48cVdvz327e5ubXimMhDnHui8/nUT7uu/Z69sFFIBpc3Ox8sQFr/mcrZeLMhbbxCk7GFI6xE+4IJO8aOczSH4nVGM/+6CPywvO5BYHIjzycxSTi0ZdjJs+VFWu+cQvGswp3sILLhNN6AJiY+xMQm+epXMrn2S3Q8O8TqnAY3C+O/X3CxA4sMmfMIM/kfkLyPZ9HMKbsXJniQ7hDEOJ57BZuwLJph95qF81ocBvBKrJxjOq/p0iZXLp3aGYKel6wdJVs2LjVbegg6uTIH8fkytXo3TmrcMf9ew0YLadOOYuFwc6wNegc76UZY/sJ3pNWw7sPYt9upw0xYmMGdhe4RFkNLi5hfYZ6Xa3X52RIn0769+ooz+V50vans33nXvWMmDB7s7sl3N8p9qb06NjMY/83bt9TDv921OnPnseRQMAEKNxthDu2nTF7PuYhEAuCJkvmTCrIqnrlD9xWJLHiZfXrsxPu8FmH7/rdsLsl3AdHdJICr+Tz2GR/V1jsLuSPcNfnt25cUyqXf890udDwIabASDvhPvPTpTJ1zmcBdYE/wh03wOo7fJmNW60IwqveJMQVfJqQhLuGAjcHBH1qQzAk2FpX+O6lcIdbTFibRioQ1Wg79uyX4eNmyh9/mYMZ7ToY2XcwYfKW9eLjD9+TVo1qehwfcCNo1rG346w/dheyE+6+/PohkpCZBRPWV/I9Z7qsJxceq3DHinfpKo39zvrh5MeCiQ7ahoBeY3YoCD+8H/fYBEZarwsumKjYVQaOD+E+tE+ovPpyXo+PjwDXqKETnOBRx2D8ISYEwf7aRkyYpWInfJlVuCNIv2aTTo6zL9ldH++zkf26qkxMVsNYwa4vEiQYa0kgC01Y20by9ltv2Db54OHfpVvkcEfuZK++lFd6dW4pD6V3vz8ujgD9blHDfQaE3y3hPjyqi7zyovm3ZnzoL9ZsUGObRgJ3mwCFewDCXXcK0uo1b1BNPvqgpGkWvn3XPokYNEbOnY/JMnA/CHesPs6dOMg1JqPTHd42rbQg9V/t5qFy8pSzYEq7AR6IcIcY7tq+iakfBo2aKl98tcF1i/gW7mhI9cplpXHtj10ruBCN9Vp1cU0SE6Jwx+o0Mmlo+2nXPunYc2C8Cnfseg3o1dG0ywKB1zVyuCNR6OTFirRy3UOaSZHX87sOx+o0UvsZV11bdIqwDUx0cg8cE4hw19dG6r6Jw8LdgnJHTZoti5ebfW7vpXDH6u3Mcf0loyFYGNli4L6GeKDY2r0W7sgmgoB5bXbvPoy/eq26Os4AldCE+2uvvCB9urQxpZM19hMSMXTsMdA0OcCuT6/OLTwGhf91/B+V1QqpPX1ZnaoV1I6kNoyXxIkSmXa7Rk6cJZ/5cG27G8Ld+v2263+kI23SrqejDDy+WPDvJOCNAIV7LIQ7wD6e/VG1SgEXGm14gYf0GiTwedd2Pwj3utUqSP0aMS9W7EzAzaBwwfyuvLZYjRkydrpfmQSsAzQQ4Y4Vn+4dm5ny68K3EjsA2hKCcEfmEKTk09vKSGXZsE0P1wpxQhTucPExpmeDi0PkkPHxKtzrVf9I6lWPSZuJPobr2fDxM31mBnH6SUB2nv492ssjhhVRjKfcT+WUnNlj/IA3/vCTdO87wull3Y6LjXDHxZCxpX/PDqYJNAK067QIM7G4l8Ldzp9+/Ub4O4+Lk/6518IdghLCUhvS3u7Z/4tyWYG4hGESjhVXpKV1YglNuJd+p4h0bFHflIcd76ekhgwqC5etVq5Y2vDOfbd4Idf/j1oJ1ow7vfqNkj37D3lFAoLjh/ZW9Re0fb91p3IrhMuUNsQ6tQr1nlb5bgj3pnU/UYsu2pDzH1mE3nrzVde/oSYEMvAgwxyNBO4mAQr3WAp3nYPZGpgD8brcEMAX7MIdL9C+3duZ0nRhSx55ukf276bcQLRhyxhpA+0KfDgZzIEI908+el9aNKhuunyT9r1MPqcJQbhXKPOOytmthTs+9nVbdlEFZ2AJTbhDXIxFbvjHY4pCTZixQOYt/sKtK++lqwwCpJHGVRtWwD5p2EH+O3nayRBzdAyyh3Rq1cC0uo7MFhU+KCnoR21YGazZtLOcMMQ/OLrB/w+KrXDH+Vg8MKbQA48ajUPkb0Ob7qVwt7qVoKhX04695NCv5vSn/nAyHnsvhTsC8rG78/wzMeMNzwGRjnFoLMaEmJlh42c4cp1KaMK9RuWy0siwGwjemIRgN1PvMOF9hbTC8OXHrteIvl1cwh6LNp8u+VJlENIGId97wBiBCPdmuZ/MqXaOjLEkiG3InCmD+g1qQ3YZpHb0toIf18Id36OhfTqrWAVtqKGAdL4TLHU8UOsDExsdsxTo+OZ5JOCNAIV7LIU74MLvDf5vRlu9fpP0GzbR9U92wh2ZCJBez5MhCAeR/HaFPXwN67j2cYcoQNETY/VIvKTHTZuv8glj5UkbVvvgA63FqK+2Wv/ur3BH4OTgiM5q90PbuQsXpXqjjqZUi3bCHYGM3sQEArjmLl5hW1XRXx93uFg0r19dKpcv5foQ4sNWvVGIa3s1PoQ7hCcmmQgk04YPNSr9ln67iOmDhUqWvfqPVtVYrXavhDuE0upFk035opFjHhOguLShkaECv1vXx/r/q33vFH1DOrduaKpjMHryXFm0bHVAt4+tcMdNrSuC+LeuUcNl848xbil2wakQZhDVngxBstPnOS/8hutgnK9ZNMW0+4XsMQhc96f6szeY91K427mD6Loa2Ol4s8DLrqYitgIpQp0kEohL4Y7kZN9u3mp631n5Id84ssPYGQQzFj4Q06ENkz+k4oQPu7Go26Yff1ILM3jnPv3E467jf9i+S2XdstaIGDhyiqz82nsudwTAlyz2pukbggJniGWBm54xD/7y1d/IkDHTPA6PuBbuyCiFnQWj7z9+E0i9OqRPZ3nt5RdcbUHMC9yJ/Kk2G9BLgyc90AQo3ONAuCM14aoFMSIdI2rbzr2q0p22QPK4I5IfFd/w8fTX4lq4V6v0gQpQ1CsiCIZq2LqbHDl6TG1ljurfzSVGUV22z5Bx8k2AW4Z2wh1uECh0BYPQSZ4sqXJPwqpr0UIFVIYfo9mlLwskj/uZs+elTZe+8ucx98JV/gp3pFlDRh6UW9eGWIBqjUNcubfjQ7g7HVv4kI+bOl+WrPzaNqDxXgl3pAtcMtOc6tMu/afT57I7Dn01ZUSkJEuWVP0Zz45iSwgcRBrSUf27mlxoUAAIbiCXr1zx+7ZxIdyxO4DJhNGQ+QcrwNoCyeOOojKN/EzxCoGzbM4YU1tQJKpLn2FumUz8hvX/E+6VcIcLR81PPpQGNSq5gmzx7qvfqqvKKY4FDex26BVprDoj8wncp3xZXAp3X/fC37FKDR98O0OOcrjDGcUzCkt9XK+dEvPG3UwsJCGOC6k+dbElZBuKGjJevvthuyybM9YUezJj/lKZNtdzAgCIcmRuMrrYILnD8Akz1Wo+YpfeMiwMwU0FaYfxfbSzuBTu+N7BLQ/FpXQfY6KLuCQEWmNSNzQyzJXZCf2Pce60mrGTfuMxJGAlQOEeB8IdUFctnCh4+Wn77fc/pUGbmDLtwS7cIcyNW/HICoG8wtqsFTuxNYoXWCBml8cdwsmU8j6RROfiToREnWYDe6z4Y3XYaPEl3JMlS6aKmiA7SYaH0pnahMkIqrFqS8jCHdvUU2cvlsUrvrItLX+vhDvyy88YY65Yi5SeWAWMK2vZsIZUqVDadTlktMDWva50i7Lw8AnWduLfU8rP3VoJ10l74kK4l3jrdZWqzpiSD7th2BXTdq+EO9I/zps02PTo/lY29cXtXgl3CDe8++AWog2TEEzmtU0f01eeeDy76//f9OMOlf3ElyUk4Q53IBRfghDVtn3XXrV6DAYzxvQz7Whanw2xTkgtivc03Eeezf2E6xDs6vQ17D5bz0U1UmTb0oZMW3A1Xb1uo/qnKhXel+b1q5oC+vuPmOSxmmtcCndMJpC7/flnnnK1D5mrkBoTBjaonm3MfR/Xiwi+xhH//uARoHCPI+FuLaGNLTP4w2oLZuGOtuPjlPT/eXrxckauev1ixTNiVaJutYqulQf4QtZqHhqQ329sKqfCTQc+psh8YrW7LdzBBUFrCFLShskcViDhPmA15LCGvyjO0WYV7gcO/SY9+o1y5LuNtHvTRvVVecpdH9+de6VT78GmXNn4yBi3s+EocfnSZbl2/YapiVhtRmYVow+vqvh6+HdVNMpa4v1eCXeIJIxHo8WlcEc6OogPY5o+rKD1GTzOlZrQusuE7EpDx85Q+dP9tTgR7kVelx4hZuE+fvp8mf9ZPAj3rA/LvMlm4b5l+27pNXCMKrRkZ3DBgxjPkimj25/hL9yp1yBVEVmbVbhv3fGz9Ow/yuP1jReF2PpywQTTCm90bYIpboGz+C1NGRlpevch5ePXG753XRKVe2tVwYps9D+pd1+zzj53ShOScIcv+ZA+oaZYFrh+wQUMBpexyG5tbTPOYAUeAaM6x3vPkOaCnOfarBMdY18gnSQmwSWKFHT9M1bU8V6EexUMfTBxaLjgWG34nSF1pl0q17gU7ki5On5wL9eEWOXL7z9aFfiD4beLtKdVK5Zxte3GjRtSo2lnR+9sf98VPJ4E1LjLV+wjzw6ODwgjuFsgyEibrzzuViwpkieTVQsnWVJCRq9WaLMT7qi2hq1oT3bx8hWZt3iFnL9wye+eiEtXGayGYFVEG9w7IAb1ixX/jsqg8AM0FheaMf9zlffXXwtEuOOFuvHHn2TKrMUqQ4tdFUE74Y4gK2P2H2tbL125KguWfGmb4svqKuPPc8LXd9i4mfLNJnMGgpofl5PGhpzpCABGikMja0/3QUXQScMiTK44cNnq7EO4I3PE7IUrZNMW8/Z+0iRJJVWqFFLk9VflvRKFJV26mMJRGANdIoeZ4gPulXC368dvNm2V3gNG+9MFHo9FpohuHZqpgmvaZn66TAXkohAODC4CowZ0VwWCtEE8QmD6a3Eh3N8vWVT5Ihtt4KgppuxOdj7ucEnApMOT/XvytNeKmXbnYZwsn2OulolsINgFsxb90ednyZxRxg7soaoMWw3iDMVtjAGJfXu0l8IFX3Ed6uv6xmsiN/ySmSMFO2HaUHwMvtjW9wbcj+CGpA084AKJ/9X22kt5pUv7Jib3ENSGQI0IbxaXwh27keu++0EuX/bsqoV0hXgn2xl2SSYM7W3y4zaOH6w8h7Qy16DAdXDf2QuWmYrjWTPwgNUnDdrb3jdXjmwS1b2d6Z0FH3pMjuCSBEPWHrgYGnOoY2EsLHyIqR/0DeJSuHdp11hKv/OWq+0IQG/btZ+cPR+z2PLmay8rN6M0qVO5jpsw/VOZ99lKf18FPJ4EHBGgcI+DFfeXXnhW+TkazVqMI1izykCIfzYDH7loX19/DD6gKGR12cMqm6dr2Ql3u0I5iC3QqdhwLQRGofKgJ7vbWWWcsIG7CdKFIvMAxojVUEQKxaS0IcA3NHyorY+99Vw835hBPUyVKn/cvkvCIoaZBIl1xd1T5VR9fQjLcu+VkNZNagpqF2hb9uU6tbuhXZjulXDHDsCaRZNNGSgwwalv2OFy0hd2x8DVpFn9qlLlwxg3GafXggBGFVwEAfpjcSHcMdnDpM9o3aNGqMmstnuVVcYuOBUTPfglnzl33haNv8LdmoYQ7nEQVHbFmqw3xOQAOdmN1UyXrVovw8ZhLMesY8F9BLEUdhVBffXvr0eOSquwKK87AHEp3GNbgAlZXSYNjzAtPiGYGDt+2rDq3ju0pUncY5W9R7+Ryt9f23tvF1F+6drgE166SiPb1fG333pdenZqYVuN1Btj9BMWj7bt+NntsLgS7tgpxQQvkP7fe+CwqnVx9WrM7quvMcO/k4BTAhTucSDc2zatLdZ0kMPGz5SlK9e6+iFYhTtWWrGaZFfm29cgw0c0fOAYFajrj7kFp4rI2g3fC1bFjFa9Ulkp8EpMRD9SATbvFOGx+NO9EO4IzL1zJ2YFEzLgxvUbaoUG1TARG4A86J4y7mB1B6s82rAy36HHQIEQ8GUQ5EjDBxGk7dvN25QLgdH8Fe44F5OkqSMjBUW4tOHjBL9WnfrsXgl33B+rg8aczyiMBPeEfwJMyaifKcND6VXqP6OPri/uxr/PX7JSxk/71J9TYlWASd8Iq/8vGvJd499rNOlkGmf3Srjj3tZsGxBaWKlGUKOdYYEAdSIgliCssYNnTEFoXXFv1aiGqsqqDRODRm17mFZCPXUC+nbMQHMaxwWfr5KxU+eZTilTsqiEWnYxnHYsfrdIgwh/aE+WkIQ7MiVBQGvDJLRc9eamRRdMmJHnvcy7RV3HIbsKMp/hvafN6kaGf2/SoZdysbOaNSOZU744zlOV7rgS7lbfe3/ahpgYBCljJ4hGAnFNgMI9lsIdqQjHDe5lSpN48eJl6dR7kMAVRlswCnessmOrGHl8AzF8rLFdjKwC3rbjrdd2mg4Spd7hd4mtb21rvtksfT2UHb/bwh1BVQgItGYUwLND3GL1BbsP3ljkf/E5GWZILQqGqDyI7WNfhrR0CFBECjVti5evkVGT5phODUS44wJgbczugFU2fJB1vv57Kdyt2/FonzXQ1xcvu78jAHt4VFhAq2y4HjJx1GkeJkjl6tRiu+Ke99ncKsuNcWUQ8RO1moXGYwGmohLaxuy6s33nXrUKaWdggPcNQs0Lv55fundsaqp1YBXu5UqXkBBDQCNWdZt1RN0G33ni3y/5lnqv6QxZ2AWbNHOhzDe4NmBnCavGCPoNxPC7nTJnscxZuMJjwamEJNzr16godat95HpUZNOqWKe126MjuB6BqnhH4xgU+bLucuTMkU3GDe5pch2xSwkJv/r5k4YEtJuLhuF9W7VRB9UOo8WFcIdrUM/OLUxVk/0ZBxiP+BYsWrbKnFTBn4vwWBLwQIDCPRbCHcEy2KKuVPZd07b9zj37JXzQOFMu12AU7ijzjRURYw5fpLvSvod2YypxosSmQEysMMO31R93GafCHT7dHVvUM1Xuw31wP9zXandbuEPA9h02QTZsjg5cCsTSpU0tn88aY2K4YfNWCR841qvgh3sCiqdUq/iBaXek3/CJsnqduZJjIMIdwmpEv67yUt5nXI+FcuYN2/aIF+GOdvTr2cEkDi5duiwdew4ybe/72wdhbRsLhJ02TLIg7DwZuOigbRwDf2xU7EVaPKcWG+GOhQMUQMP/utoM0TgbonG5qQn3csUdv2EEEGd8KL2pDZhUf/3tD17H8ltvvqZcMjRXOx93vJtmjetveu8i9eWgUVO8vp/sfLXtigThN4KJqrFCrs93X+LEptoCO38+oN5FngrRJSThDt4lisRMUhD7gwJ2dlapXCn13YsaOt427SWCulEDwbg799mKr1Q6VaOh8jGSGmjDZAeMPQXdYVKH95xx99eaOQnXigvh/tQTj0ufLm0k+2MxO4y++h9xL8YCUpiodg4fbNqNcPpO4HEk4I0AhXuAwh1b6jUqfyBl3ythEg94+ejsEkZ/yWAU7siP3rNTc5Mv6KRZi7wWF8EHDzlvteGj2LJzpNcgXOsAdSrccR62ZVH8Smc+AXO41IycMNuU3QXHBoNwRzuxg2NMP4aVJeTkhouNJ8vzVC41yTIG92GVv3azUDf3kUCEOz5gowd0V7nztR08fERahUYJsijA7uWKO3ZZurZvKoVfjwlQRN/DNQHZQZxUMYUAwH96BwT54WePH2j6PX/3/Tb59nvPIvyhdGmlaf2qrt8I2qCqJ06Z58rN7+sTFKhwfyb3E6q2QoFX8plugSDOGuaBAAAAIABJREFU0IihbgzupXCHgGlev5rKAW4UWv+cOKnycyM9pCdzItwhwMcP6SVPGoKDIZB7D/RepbNg/nxq3KCvtWHFtnG7HoLgTW1wHcGKO/KIa8OqvDEo1dp+tAXVR13vvmvXpWnH3h6rfCYk4T5tdJQ8mTMm0BqxEYiRsDNk/nnvnSKy4PMvBS5qVkOGoKhu7UzvMKSLbGtIoYnfL95zxqJ5SNSwZOVaj1Vn4a73SYX3TecgsxVcsIwLQ3Eh3DF5D2nZwJRRa+KMBW4pho3Pjgw0aJ+2q9euq8xygRYi9PXe4N8fXAIU7n4IdwRCZsmSSUqVKCRYdYAQtPp+R4uZSLdAnGAU7tZqdqgGWLVRR49bv/gZ4WM0Z8Ig04cRRWuQusup+SPckYKtbdM68tEHJV2XR+YK5JhHwJrRgkW4f/j+29KhRT1T2/FMYPj1hs1ulS7tXIZwMlbaseJuNX+FO/oUZcfhNmAc7/Cfhx+nnqDeS+GOZ4LbTkSX1qZVLrQF6eQg3rfu2GM7VrFq99Ybr0ml8qVk5vylgnzVMIyhds3qGD6811R2i++8CHfwQKo6fLS14R3QLWqEx1gLa3/4I9wRUAnBXrZUceXCZg0aRxVcCEz4bFszpNxL4Y5nfC7PU9Knaxt52BBzgX/HRHTh0lXKNxrixmpOhDvexfVrVJLaVWMWCXCd02fOqr7/cftut+vClQypClMbsn/goEXL1sjoyWZ3MusKNIrgVfPx7oN//syx/QSLOtoWLV8joy2uavpvCUW4Y/x9tXiKSaT6emfjHLvMXXg2iHIEDxsrysJ1DD7z2lCNFJW4sWuqbe6iFTJx5kKvnwm8F/F+1Hb23Hnp2X+0IOWktrgQ7hi3uI42TDirNwnx+u1DIanJwyOUG5E2XV3c60PxjyTgJwEKdxvhjhfSlavwRY7ZtMOLKmWK5B59X3EOfNpRpAXpJK1mJ9yx9eZtG954DYhQlJ/29LK03s+aDhJ/x5azTmfnaZxcuXJNWodGyvmLF2XuxMGmvL1zF38hWHXwZlj5hv8oMgtow0u7euMQRxkfcI4/wh3Hp06VSiYNDxdsn2uDTzjy7ULIaLMT7giqunXbfdXI7hmxkolMC3qF1t/KqU5/m1jd7t25lUkM4lzcFwV+kL4SfqWpUqWSp598XPI+87SbgMPKIIqEwNfZalbhDgYomGUsHoQJUZrUqQV+qCjpjdzmRoO7FColGncBrMIdx2NF7rYhWNcTgzZhfZWLC35nSDsHYaoNQb0IPLUajoVwq13lQ7fnB6vf/zwu+w/+KggUxC8Z6drwO0SVXV2+fPj4mWqFHG5v/Xt0kPwvxRSggQ8/ioj5WjGzBvYhSw9cJHbs9hyYaHwWO+GO37k1dSJWsSH2PBneJ5isjZw4y1YQ2xVgQludGiY5sy3uN77OLftecWnTpJYpZ7o+B/2yZ/8htTOAFVP0QZaMGST3U7nUqqq34FRcA0Gm+J089ujDpmbgnYp+P3zkqIo1SJcmtTyT+0k14dGVPvUJ+H1g7BmrcEJ4z5s4yCQqMcmA+5E3g188glmN1UcR71StSUfB/1otLoU7ru3k/a7bgIlNj74j1f+bJXMGWTTNvLo+YcYClf40EEuePJlyYTSmUUTK2fI1WsiVq9eUu0vDWh9L9Upmtz7kbkfAuzdDgahhUWGuQ/A7nzxrscz77AvXt9Eq3J2yuXDhklrwwbcf3z5jOlgn6T1xPBI5FCtUwNU+vKfx7fMn5iUQ5jznwSJA4W4j3AMZAvBnw6rNkaPHbE8PpACT8UL4CCGdWmyEu5PnQoEUbO8WKvCKNG9QzXUKRAS2Tr1lSdAHIxtD++Z1BS9wbf2GTzIVbPLWFn+FO66FrD4tGlZ3uSxAjIYPGiNYFdYWSAEmYzuRchCZK/Rk624JdwiWooVek16dW7oJDSd9iAJQE6YvUILUbrxYhbuTa1qPwbXHTZ0vcIXSZifcnV4bk9L9v/zql3DHtTFRrFetoqpyaizQ4vS+usiMWh3u0lqwaqYNFR8HjJjsc3INt43ZEwaaVpZXrNkgg0dPddQMO+Hu6ETDQRBEcF3ASrunXOmBVE41tgNl6xFo7o8hYBbZORB/YQwi9+cadj7uOB8TGVSvxW6Q0bfY6bUhqlCh85uN5loK1SuXlaZ1P3FdBqILEzi7uBnjvTDZLffe29KmSU1TjvjIIeNNBZv0OXEt3J0+N46DqxIWmWBwy4PbijaIYRTYw/gPxFRRovpVpepHMUWJMKms2rCjSpWK9zvc+uDmqA2LIo3a9fTpXoYdJlTpxvdUG7KWdY8a7pqs2gl3J8+h67e8U/RNQVEtbRgnIT0HCXbSvBmeu3K5UurZjS5WcN+yjjEn7eExJOCJAIV7LIQ7XnB4qWOVa+LMBbZ5ajX4YBLuLTpHqJUsYwXOfQcPqy1JpF3zZRC0/Xt2MFWe3Lxlp3q5egts1dcNRLhnzZJJbcsbUwRiBblD9wGulf5gEe6aA3yX4a6EfNJO03HC9QBBiXMWLXdzqdHXjY1wx8roslXrbFMexodwxzNhFfWTimWkVpXyakXaKSucu2nLDukWOVy5yWBl2CgAsWpu53JhN/4xUa1Q5h3XnyCkK9Rq6dFf13iN2Ah3xDGcP39RpTJcv3GL16DP+BDueE48H1ahWzasoXZu/BXZeMe26BThqsxp5f9u8ULKxcnpxACTWfxOENi4fNV60+QWbZs9foApsHL3vl9UcS+4YPkyBDUinajRPcjqUqavkVCEe/HCBSQ8LCaDDH7jqBKMXbhArVrFMtK4zieuIHt8K1FnAbtYuZ/KKeMG9TLtklmLhXm7L+ImWjWKqXUB16vaLcJcMR2xEe6tOkfK0KhQUwVfVOEOHzRW7dz5MsQaDQoPMblLrVm/WfoNn8DsMr7g8e+OCVC4OxTuqMuBbeUrV66oEvUoPHHoyB8qqh6rBb5WwoNJuPcaOFp6hrQwfQjhBwpx4CStI7JBhIe1kiJvvOoaiNiSRpAqfBJ9WSDCHdf84N1i0rlNQ9flkX5xxMRZgmwTsGAT7hA8qOoLd4OCr+RT+dk9iVLkid+154CsWrfR5wfXqXDHmMaYhzBEfnTs+sAFCYFmdqXG40u46w5/5uknVEYYFIqBq4W3wikYh5jYYSVs5dffqRVApCHUBp/WOi3DHAlvnIOxjlScCKDThoq3m7fs8DXcbfO4250U7cJ3TVXH/O/UGfXe+fnAIdmwaaujrfj4Eu76WVAlE/1TMP+LKqgULhOeDOIRz4cxt2X7bvlh+26Pq7HoZ8R5oMIpXCkQeOrpd4L82j/t3qfeCfhfq6GCKOoVGH2vkSYSvteO3n1Jk6jAzDdee8l1aXwrmrTv6ea+lFCEO3arMKnSBrchuBnGJgc54i9QTVQXbMPYhSsMgklRYA6F5rQhhWqNxp3ckgl4Ght4D04Z0cfkSz5n0QoV2wGLjXDH7gj6T8eOYKEJlWGRr97oOuupbVhph3DHONSGKq/NO/aWa9edu6X5fGnwgAeaAIX7/7dcjRUhPY0I+IfjBRSdtuq2oxe5vhY+JNhSD9TgJ4yVBaeGlSMnz+R+vTtKlEW/uBK5/gwfRaO/uK924AVmTJMHdp7SolmvBVZws0H6L203b920zWBgPNeOsfG82PYBCisZX76JEyeS5MmMfRrNzmncgi+G+u9wAcmcMYM8mTO7vPBcbsmcKaMgbSTEDYQIfMORvxpVKb2VPNfXQ2BfcodjUY95lRZRFZfylKwNrgtWHk6fUEwfbQRgGkU37ml0yfF2VYx5TPweyZpZpa5EarpMGTOoU7ByixSWEIN/Hvtbzl+4pP4N18d4QypTbXhef/y/8ezJklnH7K3/sXcW4E2eWxz/p0nd3RUKFCnu7j42NsbG3N3lzu5c7+TO75g7M8Y2BhvuLi20UCiUurt7ep9zSlgoLU1LkibNeZ/tAZJP3vf3fkn+3/n+57ztPvrXnK/lmNv7DiIRwaXzzjMfLY9BQtla9Y99TffZad6SckFau2HryHHoO8HV1ZlzJ4YMiOJVful6pnGQVYFuEKkUYXZuPj8pI2+4ZoGv9s5DHmM6Lq0CGtWrB6+tQVF4mmN6Ukj+aRJRJBTbWtGymdHZ3310fmKtazvn+j3Pdx/9JmjfZOh6rs5/vzePQvv6pu96pZXyzPBoLqhSlC5PR9ti0ty/szmShY8afUa1n7p09LeNjtGSm/Z4OsuGvusoJ0d7RV06l65z0tZnuSO/fbpeY7KdZRMQ4W7Z8y+jFwJCQAgIASEgBISAEDATAiLczWSipJtCQAgIASEgBISAEBAClk1AhLtlz7+MXggIASEgBISAEBACQsBMCIhwN5OJkm4KASEgBISAEBACQkAIWDYBEe6WPf8yeiEgBISAEBACQkAICAEzISDC3UwmSropBISAEBACQkAICAEhYNkERLhb9vzL6IWAEBACQkAICAEhIATMhIAIdzOZKOmmEBACQkAICAEhIASEgGUTEOFu2fMvoxcCQkAICAEhIASEgBAwEwIi3M1koqSbQkAICAEhIASEgBAQApZNQIS7Zc+/jF4ICAEhIASEgBAQAkLATAiIcDeTiZJuCgEhIASEgBAQAkJACFg2ARHulj3/MnohIASEgBAQAkJACAgBMyEgwt1MJkq6KQSEgBAQAkJACAgBIWDZBES4W/b8y+iFgBAQAkJACAgBISAEzISACHczmSjpphAQAkJACAgBISAEhIBlExDhbtnzL6MXAkJACAgBISAEhIAQMBMCItzNZKKkm0JACAgBISAEhIAQEAKWTUCEu2XPv4xeCAgBISAEhIAQEAJCwEwIiHA3k4mSbgoBISAEhIAQEAJCQAhYNgER7pY9/zJ6ISAEhIAQEAJCQAgIATMhIMLdTCZKuikEhIAQEAJCQAgIASFg2QREuFv2/MvohYAQEAJCQAgIASEgBMyEgAh3M5ko6aYQEAKmSUBB3VIATU2m2b/WeqVQKNBkhA4TG2NhMdaYzGeWpadCQAh0RwIi3LvjrMqYhIAFElCplPDx8oSDvd1Zo69vaEB1TS3KyitQU1N7DhlnJ0f4eHuS9m61qdVqnErNOOs9e3s79O4RhrCQQLi5OoNEY0VlFbJz8nHsxCkUFJXA0dEBvt4esFJYndMf2raktAyNjeoz77k4O8HHy6PNmdP0w9vTHa4uzuedYRLl6Vk5qKurP+v4/fr0RFCAL1ycnFBZXY28/EIcO5GM7Nx8nYW8p4cb3F1dUFBUjJLS8nP64enuhgH9eiHI3xc0J5nZeYhPOMHnaK3Z29kxJ6VKhVMp6Tr3g45FfYnu1xvBAX5QKpV8jv0xccyfmpVCwducj1dVdU2Hxm+BHy0ZshAQAiZEQIS7CU2GdEUICIHOEwjw88aj99yEyB5h/xykqQl1DQ2oqqpGVk4+fvljDfbHHkFjY+OZbS6ZOw03XrUQVlZnC2zNBjm5BbjtoWfQ0NDIAr1XjzAsWjATfXv3gKeHO2xtrHlTOmZRcSl+/O0v/PLHWsyeNh63XLMItrY2Z85Fgrq+voFvItZv2YXlK9eChCO1qy6bhyWXzWsTQGZWLm598Bn8++E7MGrYwPOCqq+vx8PPvI6Tp9JgZaXA2BFDsHD+dBa4bq4uLKjpRqC8ogpJKWlYtnwVDsQegbqdKDwJ/4fuugEkzj/8/Hus2bjjrH4M6t8H1yy+CD3CQuDi4sTCubyiEnEJJ/Dp1z+fcwNENytXLZqHGZPGorauDktufRhqdfsxep6HnmG4etF8RPftdUaYV1ZVY/ueg3j17U/4BoBuyu648QpMHDO8VV4NDQ349c91+ObHP9ode+evTNlTCAgBIaA/AiLc9cdSjiQEhEAXEugZEYL/PPMwPNxdW+0FadK8gkK8/v7n2B8Tf2YbEqLzZkxkUd5aO3DoCB599k0W5v2jIvGve2/mqDVtT8KvuKQMDg72cHSwZ5H63iffYe2mHbj9+sW4bMFMNKmbWLA2Nanh4ebK0X1qFA1/6On/IO5oIv/7ucfublNg0vu79sXiiRffxvcfvw5/X+/zkq6trcMVtzyEsvJKzJs5CTcuWQhXFyfeh8RtdU0NvDzc+d8kcPMKinDrA0+jtKyi1ePa2Fjj0vkzsOTSuSyGacxvvP85duyNObP9qKED8dzjd8PWxoZvTI4cOwl3Nxf0iYzgc/zx9yZ88On3qKtvfgoQGRGK229YjEH9o6BUWiEmLgEPPPmqTleQk6MD3n75cfQIC+anKbFxCfy0ha4BuiG574lXmCs9nXj2X3eDbjhaa4XFJbjtwWdRUFis03llIyEgBIRAVxMQ4d7VMyDnFwJCQC8Ehg7sh9eff4RF4t2PvsDiUqVSwd/XCwtmT8Xo4QPZTrFp+168+cEXbG2xVqnw6jMPYejAvkhJz8RLby5lYavdSBgWl5TCy9Mdrz/3CMJDAlFcWoYVf67H739tYLFLIp4E+eABfRATdwyFRcV46qHbMWnsCKRlZOOm+57iSDu1KeNH4qmH7uBI+NsffY3fVm+AjbU1/vfG0+gRHsKCk16n82o3isyXlpXD19vzzNOB6ZNG48pL5/KY//u/rxCfcPKMGM/NL8Twwf3x8F03wNvLA7l5hfjsu+XYunMfamrrWMjfc8vVmDRuBFRKJfeDzttaoxuFN55/lC0txDQlLRP/efczHE1MOiPCn37kTgQH+uHw0US8/8m3SExK5fdInC++eDZzvenep0D9ovbcY/dg7IhBPBb6//tf/sTHX/+s07VA/b50/nS21rz6zqdITErhm5lH7rkRQ6L74n+f/8BPPmi+ySpD46NGzMeMGIzrr7yEn5T8939f48+1m3U6p2wkBISAEDAFAiLcTWEWpA9CQAhcMIGF86bj3luvRk5eAa6/6wnU1P4jfCli/OrTD7KoI8F+y/1Ps6/Zz8cLzz9+D9tf9hw4jMeef6tVjzUJPhLbJLrJDvPJNz/j7w3b2/RjU6T3iQdvw+ABUWzdeOqld86Mj2wmyz59g8X6O0u/wYpV6xEU4If/PPsQi8+1m3fi1bc/1inZ9dbrLsflF89iK9CtDzzDY9c0egLw4pP3cR+ycvLwytufnInua7YJ9PfFM4/eyeOnpwUXXXVXq2OiPlPkfsKYYRzlPhR/DK+88wnIRuRgb49brr0MF82ajNLyCjzy9OtISkk/04+e4SF47ZmHWEA/+dI72LHnIL937eIFfLMzaexwUASdGBGr9pqdnS1WfP0u8/vi+xX4YcVqtjFRrsG9t17Dc/TDr6vx0Zc/nnMosgk99dBtGDaoP/YdjOMnGJQDIU0ICAEhYC4ERLiby0xJP4WAEDgvgQfvvJ7F496DcSwCNZYMzU7zZ07GQ3ddz8L0nsde4oTJAX174bH7bgYJ2HWbd+K7X/48cw6ywWTnFrBFJjjQH5+/+yJ7w8nX/cFn37PQbauR//qxe29GRFgwvly2Al8u++3MpuS3fvZfd7FV5tHn3mQRTJHxx++/Fa6uzvjz701YsXrDme3J9kJJpI3qfxJZ6U3yzj9y942YNnE0J4Bed+djaNDy7o8ZPgjPP34v21A+/HwZfv59zTndJcFMHvC50yfyexdfc3erCacUEaexf/Tms4gIDcLWnfvx8n8/5psjEv1PPXw7QgL9sfSrn9gvr93o5oii8ZQT8NEXP7LQpkY3FsT/+cfuAVtxrr8PhaeTSs830b4+nvjx07fYpvTh5z/wjQ/NKVlv6ClHaHDAmYh7y+MsmDMVd9+0BJVVVXj6lff46YA0ISAEhIA5ERDhbk6zJX0VAkKgTQLvvfokC0FK+CSrhLaIpZ0oyvrG84/w/s++9gE279jL0VmK0lK0lhI6607bWWib9Mwc3Pv4SyywZ04Zh8fvv4XFOol2irafr1HyKFlUyF5Dtpx9MfFsTaE+LL5kDlycHbFt1368+eFXXF1m/qzJ7IknMUvn044C0w3GUy+/c8ZqozkvVaAhv/3QQf2wffdB3ka7URLr1Amj+MkCRZaTW1TGYfFvY8OJuYsvmc27Xn3bo8jIzm11aPQUgYQ7Ra1JLL//6Xe8ncb606huxJzFt7XazyceuA2DBvTBZ98uxzc//cH70c0A3Wjdf/u1/BSDhLsuJSrt7Wzx108f8zHopmfZr6t5HJSoSh53si099O//gHITtBvx/+Z/r4ESYn/+Yw33pbUqQ/IREwJCQAiYMgER7qY8O9I3ISAEdCJAInDFN+/B1dmJvd4r12w6pzrJnGkT8Oi9N7E4vP+JV3DoyHH2Xt98zWWwtladI+JIbP/7lXf5/NdfeTH7osmfTUmZ9N752pzpE3D/bddyJLllowg+JW5+8NkyHD+ZzELzlmsuY/FMnmxtMUn1VTZu3c0JtS1brx6h+Ne9t6BHeDA+/+5XfP3j72dtQkmsAX4+bI956a2lZ9loNBtSoundNy/hGxPisuDquzmxtLU2sH8fvPB4c3R86Zc/sXjnvl+7iJNW6Ubnmjv+dc6ulMj74hP3cenM1979FH+t38bbkFf+jhsWc9IriWwS2xpBz570FrnCjQ2NZ5460DzSTQkJdmrUd7LL0DxSbsOiGx/giLym0dOC+267FvNnTkJKehZef+8zngNpQkAICAFzIyDC3dxmTPorBITAOQTIG77skzc4Wk1im/zqLRvZZMguQxHuOx95geuQ33rtIlx20Uy21Xzy1c9nRXxPpWXg4KGjfJg7briChXVGVi5eefvj84o+Snilso43LLmExSQJYYWVAk4ODiwsyW9OXnpKWqVGEeQH7rgOMyaPZf/9V8t+O9MPEu6UeKmpPKM9JrLXPHbfLewd/9dzb54z5pXff8gVYKgazRsffNGqDYVsLE8+eBs/qaDI/FW3PtJmWUS6GaGkUBLEL7zxP7YkkXB/+O4b2GpDNzOPPPP6Odx79wznJx1U+55yCzSRfxLdLz55L4YPHsBPSagaD7VxI4fg9huuYIuPdiPRHxt3jF+iqPn8WZPYHkMinyL2vXqGo09kOJd3pGNpR+/pSQd5+cle9OOKv/gmR5MsLB8nISAEhIA5ERDhbk6zJX0VAkKgVQJk1yAfNSVLPvf6B0hIPHXWduRh/+A//2ZLzJYd+1jIUhSWouITxw7HyeQ03Hzfv9uke83lF+Gmqy/VKeJOvvG7bl6C2VPHs8D/4vtfObpMtd+p8g2VXrzj4efOCGmqEvPw3Teyz/3wkUS257TXKBg9bdIYfoJANwoLr7uXxat2++qDV9jvffjIcbz034+Rq5W4qtmOxk7in24eyIdPfvy2Gt3kXH7xbL4RoRyBzOxcFu6UW0CR7P2x8Xj46XOFO1lYiN3xkyl48KnXUFXdXLWHhPyX770EXx8vvPH+F2equ4wcFo2Zk8edU57z469+OmsRJ3rKQott0VMKKgH6xnOPsN3pxbeWcv6CppG15/7bruHEWrpZevyF/7a5GFR73OV9ISAEhEBXExDh3tUzIOcXAkLgggmQ3YMi5yTYKDJLtg1NI5/5Ew/cyhVlyKP+1odfYvOOfQj09wF5rylpkqw1b37wZZv9mDV1PCexUpT2i2UruGoJ1QtvrVF9dEqSJE+3dnWTyxfMwo1XLwSawDcOtAATtcgeoSyeqVrLT7//jQ8/W9YuDxLrVyycw4KYEjovu+H+c/zhzzxyJyaPH8llGCnC3zJqTzXWqcQjnTe/kOq4P8tlL1trJJIpMk/2FBLs1975OCftknCn6jD0dIFuDK645eGz+kGimZJ66Vw0LoqGa5JsqUQlJZlSZPyBp17lGwxqdMzWauq3xZuO8/pzD7MtiBJjKcFYs2IsHWfyuBH8RIOePrz45kfYsGUXTYE0ISAEhIBZEhDhbpbTJp0WAkJAmwBF02mRHbJvfP7dcpSUlXMkulePcCy5dA5Xd6GEzz/XbMan3/zCq5VSNZSXnroP3p4e+PTb5SzotButIlpeXsHbhgb54+O3n2dPNVlKqDrKkWMnWITSeSiyrVBYYe/Bw7w4EwliLjX5+ofYuG0PH5b68NozD/LCR2s2bsfr73/B4nfYoH4sit3dXLn6y7ZdB87uh1rNUW7tuu4UaSbbCq3OuvfAYa5O07KNHTmEq9dQ/8hLT/XOqQ68AgqEBPtzFRtKcKVSku+fTrhtSxzT+V544l5+YrB99wE89XKz958aCePHH7iVyzOSRWX9lp0sxv19ffDso3fBz9cLBw8n8A0TiX5NGztyMF568n5+ivH482+ds6pqe1c4WWSCg/y5sk6fXhHYuTcG//3wK9CiSprGNqJ7b8aIIQN4xdyHn2720UsTAkJACJgrARHu5jpz0m8hIASYANlQyM9Ndg8Sno2NajShib3PFCmmRmJu49Y9HJEtOh1VJmvKK/9+kC0ztB8Jde1WUVHFFWSoTCQ1SmKlqL6drQ1H3qlmOtk+SIhTZJksMd/+vJJXCn3/tSc5anzjvU8hNT2L96e+vPzU/aCKM8dOJLNXnt6bPmkMR/PJ8tFaP8gCQ/XeNfXP6Vhk+aEyitH9ere5cBElkZKopUWgOPm2thZZ2XlQWFkh0M+Hk0zp2BQFp8WXyF/fVvN0d8V/nn2YF4iicX71wz+JsJRfQJVhhg8ZQFmi7EOnnAEqiUkrxZJH/+OvfuYEVG3fOT0tIAsSJ8/+dynbnHRtVPeeFs2i8o50/t37D2Hplz+ek4BLtefJDlVWUYEnX3z7HAuVrueT7YSAEBACpkJAhLupzIT0QwgIgU4RoLreP3zy5jn2CrKIkLgm+wwJu5jDCWctynTxnKksONtqZEF57j8fnKn1Td71uTMmsp+bPPMaOweVnczIzOGa4hRxnzFpDC++RF52WhSJkmE1jawmVKaRLDu0auem7XtwzeXzceNVl7bZj/TMbLz45lKOmmsa2UP+9/rTXG5SO6qvfRDqH9lHFsyZghmTxrLY1zQ6P1lTqMLLwcNH+anC+Rqyo2nJAAAgAElEQVSN952XH+fzPfHif7Fzb+yZzSmJlJ523HDlQgyOjjrzOkX3d+6Lxcq/NuHYiVPn3BiRvYUSU8ky9N4n3/IKtLo2ymm46erLUEQ3ZNv2YMPW3edUw3F1dsZHbz3DK81SQir592vr6nU9hWwnBISAEDBJAiLcTXJapFNCQAjoSoAEKtk0WjaKujepm9jO0poFhCLcXHawjUbRYbLXaEeJyXZC0XUfbw+EhwSyf5wWaaIKNSRUKRKv5MWKVLxfy0WgNH2lvmnKG7bXD3oSQJVctPtBx6EoOtle6hvqzyl9qT0kehLh6uLMkWkS8qXl5ZykSWUTKcquS+10zQJMfL76+nNEOPWHzuHl6YaIkCDU1NYhJT0TBUUlbMVprVH/rRRWoPrvVH2nI437Q08omk4/YWnxtISO1cxaxX527VKSHTmPbCsEhIAQMDUCItxNbUakP0JACAgBISAEhIAQEAJCoBUCItzlshACQkAICAEhIASEgBAQAmZAQIS7GUySdFEICAEhIASEgBAQAkJACIhwl2tACAgBISAEhIAQEAJCQAiYAQER7mYwSdJFISAEhIAQEAJCQAgIASEgwl2uASEgBISAEBACQkAICAEhYAYERLibwSRJF4WAEBACQkAICAEhIASEgAh3uQaEgBAQAkJACAgBISAEhIAZEBDhbgaTJF0UAkJACAgBISAEhIAQEAIi3OUaEAJCQAgIASEgBISAEBACZkBAhLsZTJJ0UQgIASEgBISAEBACQkAIiHCXa0AICAEhIASEgBAQAkJACJgBARHuZjBJ0kUhIASEgBAQAkJACAgBISDCXa4BISAEhIAQEAJCQAgIASFgBgREuJvBJEkXhYAQEAJCQAgIASEgBISACHe5BoSAEBACQkAICAEhIASEgBkQEOFuBpMkXRQCQkAICAEhIASEgBAQAiLc5RoQAkJACAgBISAEhIAQEAJmQECEuxlMknRRCAgBISAEhIAQEAJCQAiIcJdrQAgIASEgBISAEBACQkAImAEBEe5mMEnSRSEgBISAEBACQkAICAEhIMJdrgEhIASEgBAQAkJACAgBIWAGBES4m8EkSReFgBAQAkJACAgBISAEhIAId7kGhIAQEAJCQAgIASEgBISAGRAQ4W4GkyRdFAJCQAgIASEgBISAEBACItzlGhACQkAICAEhIASEgBAQAmZAQIS7GUySdFEICAEhIASEgBAQAkJACIhwl2tACAgBISAEhIAQEAJCQAiYAQER7mYwSdJFISAEhIAQEAJCQAgIASEgwl2uASFgYgSsrKygVqtNrFfSHSEgBISAEBACQqCrCYhw7+oZkPNbPAGFQgH6n5qVlQJDB/bDkWMnUVVdw681NTWd+VOznfbrLYU+bUP7aP60eMACQAgIAZMlMFBZj0HK+jP9G6hqOG9fDzWoENtozdscOv2nyQ5OOiYEDEBAhLsBoMohhUBHCLi5OmPkkGgoVUqkZ2TDwcEelVXVCA8JRHFJGbJy8mBtrUJhcSl8vT1RVVWNRrUaWTn5iO7XCy5OjqhvaMTOvTFQKq0QERqM0rJyBAX44cChIx3pimwrBISAEDAogetsqvj419lW6+U8GhH/Va29CHm9EJWDmDoBEe6mPkPSv25PwNXZGTcsuQR5BUVISkmDv683MrJzMXHMcMQcPgo7W1uUV1SiuLQM/fr0ZDGfl1/I4n7cqKE4lpiEeTMn4/X3P0NjoxrjRw/l9zzcXLFi1fpuz08GKASEgGkTILFOkXTtyLqhekxCXkS8oejKcU2BgAh3U5gF6YPFE7j75quwfOVa+Pl6w9HeDqnpWZg6cTS/dun8Gdh78DBH4gP9faG0UmDPgTj0iQxnO83eg3F44fF78OaHX0JpZYXB0X3h7+uFg4cTcPjIcYtnKwCEgBAwPoGORtbP2F8aVG12VmOj0fUGgAQ8HVcsNcaffzmj4QiIcDccWzmyENCZwFMP3Y43PvgCY0cMRmZ2HioqKzFv5iQs/fInLJgzBZHhoSgsLsHOPTFYvHAOTiSlIDEpFSOHRqOmthb19Q34fvmf8Pf1Qe+eYXyct/73FUfqpQkBISAEjEVAF8HOYvq0V72zopq88dQ0lpvziXmJwhtr9uU8xiAgwt0YlOUcQqAdAjY21qirq4e1SoVGdSMoH1WlUrIgd3VxgqeHO0fX8wuK+HVOWG1qgq+PFyg5lewzZeUVUCqVfCaVUonaujrhLgSEgBAwCgFNkmlb3nWKflP7qs7BIP3RFvJtiXjqg6HOb5BByUGFQCsERLjLZSEEhIAQEAJCQAh0mgBF2c8n2I0tlknEU3/aEvAPVLmIfabTsy07djUBEe5dPQNyfosnQGUb3V1d0NDYyFFziqB7uLuiSd2EiqpK2Fhbo7yiuRIDbevq7MTblJZXwMHOFnX19XByckR1dQ1XlbG1tUVDQwNqa+vh6GjPUfvqmlqolFaora2Dypqi+3V8LEcH+zN2Gns7W9jZ2aKyspoj+i4uTrwfHZf6Z6W0QmVlFUf1yW9fWFQMWxsb3oaOQ5YdN1cX1FTXorK6GnS8lu/RccvKKmBvb8f7lpSVwcXZiftCth51o5or6NB+dE51kxolpeVnxkRFM11dnVFcXAr16TKZFn8BCQAh0EUETE2wt8RwPgFP9pkHq1y6iJycVgh0noAI986zkz2FgF4IeHu64+rLL2LhW15eiV37D+HqRfO4lntyWhYiQoPw8+9/87kGREVi6oTRyMrNw4lTqYiMCGWhHR4aiJi4Y6DSkgP69sKxE8moqKhAdL8+iDmcwOUhhw8ZgGMnTsHXyxMrVq/nqjVDBvbFf979jG8EJo0djuh+vZGbV4iTyWmYOHY4V6/Zc+AwLpo1GTn5BUg8kYKB/Xvz9pQU6+3lju27D+Kmqy/FyjWbcfmCWSgqKWUPPlXD2bJrP26/7nL8tWEbrlg4B0ePJ+H4yWRMGT+K7T37Y+Mxa+p4tv38uXYL+vXpwTcGm7btxeJLZvMNxInkVL4ZSEnPxJUL5yAnvxD2trb4+OufdVqoSruePQn/5qr4zTdBmhr5UvNeL5eyHMSCCLQl2k3RjnI+AS/Rdwu6aLvJUEW4d5OJlGEYj4DGS9naY1jtxUMo+UrTNBUT6N8tk7GoxGNYSCC27NiHV55+EKvXbcG0iaOxZuOO0+JSjbWbdvKh6HUq9/jdz3+iR3gIaN0mqjRDkXDa3t/PGz3DQ7DnYBxmTh4LXx9PrNu4E0FBfpgxaQxH3xNPpeDbn1bi4btvhIebC+557CX21s+dMREO9nZQq5vQ0NiAIH8/VFZV4WjiKU6UPRB7BIePHsc1iy7CyrWb+YbBz8eT68e/8MR9WLZ8Fd9IUD362ppaLl+5fc9BvEZjWr8Ns6eNx9pNO5CRmYMbr74Un3+7HAknknH9lRfzTUBefgEeuecmnErJwOYdezFh9DA4OzviUPwxWFkpOYJfUlqGQ0eOY9GCWYg/mojjSSkcwadjUCT+59/XYMSQAcxz3aadGD18EE6lZnBN/OBAP94/PTOH/582aTRq6+pxIDYeAX6+2LprP+cP9OoRxjcmObkFXM1HI+6Nd4XJmYSAaRNoTbSbomDXNQJvDn037StCemdMAiLcjUlbzmV2BDQVEvRdg1h70ZB+Y0YhobSKheK/7rsZJ0+lcmQ6/thJXDpvOjZs3c3RdRKQlMQ6JLovZkwei+KSUo5yk8Xkqsvmc/S6vr4efj5eWLdlN666bC5i44+hoLCYo+u5+YUsYFPSs+Bgb4v5MyfD1cUZV9/xKBob1Lj3tqv5WOu37Mbc6RN4rioqq5CUksHbU2lJWvQpJNAfz/7rLnz81c9szcnMyeOIPPWbIvgUoafjKBRWyM7Nx8VzpvKiUSdOpSH+2AkUFBbxIlEP3HEd7vnXi3jq4Tvw6juf4LrFCzBp3EgkJadhy8593NeB/fvg+dc/xLDB/dlSc/DwURQVleD2G67Ax1/9xJV2yHIze9oEtgfl5BWwXcfJ0YGtPNbW1izS6YaEnij88fcmLq/p4GCHT7/5hW9WqF9Tx4/Es//5AF4e7vwaldVctW4r0jOzze6alQ4LAUMSeMuh7BzvuLkJX3O98TDkvMqxzYeACHfzmSvpqREI6FLKTO/diOoPRdQAlECJ/63ZwVH1BCsHZObkstfdzqbZcpKcmoHHH7gVDfUNSEpJh62NNTZt34vrr7yEK8isXLOJfSAkcEkgL1k4F/WNDUg8mQIPdzes2bgdoUH+XKEmJMgfq9dv5ag2ra5KPvbhQ6KxffcBvkG4ZO5U7Nwbi96R4RxZJwsN+e9LysoxdGBf1NTUcnSb7Cy0musHn33PkX86VkNDIwL8fHDFwtnw9vLEu0u/wYQxw+Bgb4+c3HzY29uiZ3goCoqK8fl3v2LxxbPx+18bMW/mRKzZtAMD+vRCfUM9TiSlci372LgEuDg7orCoBDdfswjllZXYsGU3++ATk1L4ZmbwgChedKqouAQzp4zj9+KOHEcTmrgajwIKjsJnZDUzpScDdNNCLa+gkPv+3iffsr1nzrQJfEOwfssuibbr/WKXA5orAXrS+F+HsrO6b85lFkW8m+uVKP0W4S7XgMUT6BKx3g71tpbxJi82RblJHGsa2TpIbBvL0kF2Es35qT/UWjv3+d5TqVQcIe9oO98xNcfSZRvaVrOddv/JThMZEcZPKugmQJoQEAJAa6Ld3KLsrc1jdx2XXLPdm4AI9+49vzK6Ngi0V3PYlMCZc1TLlDjq0heqlmNnY8MJttKEgBBoJrDRufAsFN1BtGsG1Friancan1zD3Y+ACPfuN6cyovMQuJDouma1Pzr8meW5G63b5a1JZqUNKaG1o8t2a59AW8RTrLtnj1COfpOHnDzs2o183hQdp3KKLRtFm+l/tVrdbv912YCsLICC7TS6Nko87REWjMNHEvXWD13PfSHbnY8dLZZFTDXlOy/kPLKvEDAFAi097d1V1FrKOE3hmpI+XBgBEe4Xxk/2NhMC56s33NYQNCv9sWDXQaB3BgWJ+jHeToh2c0RvVQNQWAC4uQNlZYCbG1BfD1SUA+6eQEkR4OAEWCkQX1iBNW4h8B89GvEJJ7kuOyWh2tnZoKFRzR508p5TcimtyEr10Bsb1bCzteH671R5hoR93NFE/rOsopJXW6Va8kXFpbwdJbmSLz0pNZ2PT4meVgoF/Hy9uR58ZnYu/H29YWtrA093V5RXVqO2tpbLOZaWlvOKr1SG0tHRgV9LTc9iS42PlwfXcaeE0aAAP/aS87kc7Ljf1E86JlW0cXZyQnl5Be/n6OCA4rIyeLm7oZ7q1NfVc3/I2+7t5cHWm7SMbLi7uTTXnbdqTpyl81HVHfL+a/Yj8U3VaCg3gOrk0z5U855YUYIr3QzR69QPL0935qNUKNDY2IiQYH8E+vli175DcHd3QVVVDfePbpI83d04Ws/lJdVqTgSWJgTMlYCliVlLG6+5XpeW3m8R7pZ+BXTz8Xckwq6JqBtSqLeGm0obkoilMoTxm7dgfqgX/IvzAGcXIDAYyEglQzaa0lOhGDoKqKoA0lIAT2/kDRmDbzftYdFOCZckyEm8qqyVXG2FkkVHDInmxE6q8U5/UlQ8ONCfa8FTGUgSm2kZWZzAStH5NZu2Y1D/KISFBHCN9eUr13LFGEqC/XPNZowbNRSpGVn44dfVuPPGKznS7+PtwVVxyCNOray8kktNHoxL4Dr0lBD6wafL0KhuxA1XXsIil6q5UH+oUsz9t1/LpRrt7exY5NNNAYlmShYl8U83EpQYS8KeKsxQtRq6eaAxpmflgGrh9wgLwWvvfopZU8fxjUBYcCB+/O0vDB/cH3n5RYju14ur4pA4p0WeSLTv2BODW65ddIYL3QCcSknH7v2H+HWq5kMJvQcPHYWPjyePKyw4AIW0AJRaDW9PD1RVV8PZ0YGr71A/ktMz+UamT2QEXnzzI6PlHnTzj7IMz8gEWgY7LGXBopa2IKnzbuQLT07XLgER7u0ikg3MlYCuUXaKrBtbrGszJdFKYpGEe0LiKa4IM2xQfzgU5mFeVCh8XByB/bvQVFYKxeSZQOJRwMUNyMkCxk0GTh7H0rhUZLl4IbJHKOITTvAiTCTi/1q/jUs0UmWW6ZPG4MPPl3HpRBKdBw8lYNjgfrwQEpVvJOGfmp7JCyHNnT6RI9lU5pEqvdD2VE5x575YFuJUd53E7XOP3YMX3/gf11/Pyctn0U2VaRbOm4HM7BwcPZYEd3dXeHq4YcWq9Sxi77vtGiQlp3N0Pjktk/v73qtPYtW6LSyE+0SG45nXPsDdNy3hxZdoNdU+vSK4BnxEWDDCQ4IQG5+A3j3DeXVZinDnFxZhQFQv/O+LH3DdFQu4kgyJ9227DvBThNDgAO73ofjj6NUzjI9J1WnoBoBKZVIJyb83bONjl1VUIDM7DxPHDONx043D/li6ARrApSUD/H1wICYeo4YPQn5BEUf2+/bpyWUrb79+MY+prKycK/G898l3ItzN9QvEgvvdMmnTUKKdnmZR8IA+h6bSWktYnVLuaSrdk34IAYhwl4ug2xHoiGD/qs6hS8dPFWLuueVqXiWVItZkS6Fyj36+XmxDoUj6AAcl5jk1ISIrGYrAYDSVFnMEXuHhBSiVaEpMABobkKCwx69wwb5qcETbycGBFz2iFVNJxGvaky++zRaaopIyeHq4cglJEr8+3p58vpS0TAQF+HLEeNzIIVzvnOwxbD3JzuG/0yJKFGknq0tGVg4LaiotSYskbdt94EzFFiq/SJYRK6UVW1OoPGP/PpGorq1l8Uy2HbLVvP7cw/h++SrkFxZzLXoSyCR8rVVKZObkw8/bk/epqqzmflJZSepHdU0Nj4VYUfSeymRef8XFPB4S0FQTnsQ33Tz4+3izDYYEPe1HJSO9PNy4T1SScvkf61BUUoL6+kZ4ebqxXYai8nZ2tiwsyB5DZSKbLUAVcHV2gqODPY+BxpaWmc3HJvZUDpMWoKKSltKEgLkRaGkZ0VfUmb5DyMJHSeA1NTVQN9F3lQoqpRV/vxQXl1KqDAcTaE2F8ooKODs78Q0yfVfSjT19bumpoZOjPS+clpyWwesukJWPAhD6qK7V8jeku/r6ze26lP42ExDhLldCtyLQnmjX2GG6WrBroFMt9hFDoxFzOIEFaHutvfHR/to/MrSiKFlcNC027hjuf/KV9k7D7/v6eCEqMoJXMW2vkfVk0tgRLGT3xcSz1UXX5uTkwFHv1eu2XvCPLkX8qc48PcEoKNKtnCMJ88njRuDvDdsv+Py6jlm2EwKmSsCQopVu7C9bMBP9evfk7wkS4CTIx48eBnVjI9Zt3snfO7Suw78fugMrVq1D/6he+PbnlZg/cxKvK0HWvi+XreB1GGgV6fWbd3HOjJuLM69Noa9mSA766qMcxzIJiHC3zHnvdqPuqKA1JQAUaepodZf2xqupPjP48kVnCff7n3iFa5Tr0jpaeYZ+gGmhI7KmdKRRKXhaZbWjDNo6B9e1V6vpQYJOTd/n1+mkspEQMEECxrDIDB88AC4uTjgYewRjRg7mp41k49u4dTe/7uLkhN0HDuGFx+/Fzr0xfANOOSYXzZ6MLTv2YdSwgbx4W3CAHyebOzs58pPCmLgEflKnz9bS7y6WGX3SlWN1loAI986Sk/1MhkB7Ira7PuZsrf6w9qQoFi6B4tIlHJ2iZFNqukbbTWZypSNCQAgYjYChLDLaA6DVkMkOuD82nhPJ123ehQfvvB4vv7UUg6Oj4OHmypaX8LAgttXs3ncIiadSMXnsCCScOIWRQwbwqs4k5ClCT6s3b96xD6vWbtE7J4m66x2pHFAPBES46wGiHKLrCLT8odHuSXcV7C1pt3bjonjqFSiiBqBp+fcs3EnAk01G12h7182onFkICIGuINAy2m6o70/Kh2lsaEBOXiF6RoTg6PEktqpt3LYHPp4emD55DJycHPETVYQa1B8KKytOYKdtI0KCcCotA/tj4rmEa2VlNUaPGIQ9+w9z/okhWsvvV4m6G4KyHLMjBES4d4SWbGsyBFrL/LdE0a4Zsyb6PnjRIhbpTQlxaHrx8TNIDPUjbDIXhHRECAiBCyKgHQQxVBUZXTpI1rUmXX1uuhzwAreRqPsFApTd9U5AhLvekcoBDU3gfKJde2VRQ/fD1I6vSUSlKHvTr9+f0z0R76Y2Y9IfIWAaBFp+p+qrioxpjO7CeyFR9wtnKEfQHwER7vpjKUcyAoHziXZLFqZvv/Q4Bg3ow7aYmJ9+xn8dylqdja6MpBnh8pBTCAEh0AkCLS2HYgc5G6JE3TtxUckuBiMgwt1gaOXA+iZwviRUSxXtmih7yzKP50tcFfGu7ytTjicEzJuAdvUUS/0ubW8GtW9uhFF7tOR9QxIQ4W5IunJsvRGQSPu5KDWinaLsXy77rVXWbSXvinjX26UpBxICZk1AbDK6TZ/YZXTjJFsZnoAId8MzljNcIAER7ecC1LbGtCXaNXu19aRCokYXeGHK7kKgGxAwlaRUc0ApTybMYZa6fx9FuHf/OTbrEYpoP3v62rLGtDfJIt7bIyTvCwHLJKAtRiUp9fzXgPb3qDy1tMzPiymMWoS7KcyC9KFNAm1ZPSzxB2ZQ/z54++XHOQG1vSh7a0BFvMsHTQgIAW0CLQMjkpSqu3CnLYWXfJ66goAI966gLufUiYCpCk0rKys4Otjz6n7GbhRx74xo1/RTboSMPWNyPiFgugTEJtPxuRG7TMeZyR76JSDCXb885Wh6ImBqot3aWgVrlQrqpibY2tggPCQQx08mQ6FQoFGtRmNDI79Hor5JrYaV0gr19Q1MQ6VSQmmlRG1dHf+b9qHj1dXV64lWxw7TlniX6FHHOMrWQsDcCUillI7PoDDrODPZQ78ERLjrl6ccTQ8E2vK1d1UyJQntwdFRvPx2dm4+UtOz4O3lwVF3+vPYiVOoqalDRlYOovv1RlJKGoID/LF7/yF4e7lj/KihLOpPpaRj78E4eHq4YcTgAfhrwzY90Or4IUyNb8dHIHsIASGgDwLib+84RfG5d5yZ7KFfAiLc9ctTjqYHAq1FhLs6ESg8NAjTJo5mMR7o74uq6hq4uTiDlucm4R4eGozYuARcdtEM7D0YDx9vD2zYsgsL5kxFfkERmpqa4O7mij/XbkbvnuEIDQ7Ayr836YFW5w5hak80OjcK2UsICIHOEpAykJ0jJ2UhO8dN9tIfARHu+mMpR9IDgbYEZVcnowb4+WD21PH47peVuGrRfKzfsgvDBw9AYlIKCgqLMbB/HyQcP4kpE0ZxRL6ishoHDx3B7Tcsxm+rNiAo0A+hQQFYvnItpkwYibSMbCQkntIDsc4foi3WYpnpPFPZUwiYCwFDJ6a6ujizTbCkpIz/pMBFTW0tWwira2qhVqs58OHv64OS0jLyEKKmpha+Pl68j4uzI9sKS8vK4eLihIaGRpSXV0JhpYDSygo1tXVsTbRWKfl4tK2Hmysa1Y0oKS2Hs7MjHO3tUVZRiaqqar1Ni6G56a2jcqBuS0CEe7edWvMbWFsWjq4W7UQyKMAPc2dMwNIvf8K/H74Dr779CRZfMhv7Y48gKycX1y5egD6REfjxt7/h5uKEyeNH8nsUbZ81ZRzSs3Lw94btHJ2nbX/67S/+4enq1trTja6yJHU1Czm/ELAkAoa2fNx+/WI4OtpTVg/2HjyMiWOGY8eeGHh5umHDlt0oKinF9Elj0K9PT8TEJcDb0wP19fWgp5tkKRw2qB/s7GyxYetuzJk2AYePHEd1TQ3bEAMDfLFs+Sq4ujpjwuhheGfpNyzcb7tuERzs7VFeWQk0Ac5OjvyUU99BErEYWdInxfTGKsLd9ObEYntkihYZXSeDIj/0S6FWN52zCyesNjXx/6bYtH+ENP0T8W6KMyV9EgL6I2CIijLaVa+WXDaP7YL3334t1mzcgR7hwSzChw3qj41bm4U7WQYp3yc1IwshQQE4cuwE+kdFIiklHepGNaytrZFf2Bz82LJzHwYPiOIgSl19PQ4ePgo/Hy9+77Hn30JRSRlmTB6DLTv24c0XHkXM4QQ+Bz0dLS4p0x84ACLc9YpTDtZBAiLcOwhMNjcMgbai7WLbMAxv7aOKZcbwjOUMQsDUCBiiOgqtNREbf4yHetdNS+Du5oLcvAIcO5nMUfNd+2IRFhIIlUqFtz/6mqPqk8eNQEZ2Hurq6vgJ5ejhg3AyOQ0nTqXCWtUs3G+77nIcPZ4ED3dXrFi1gS02o4YN5Ig6Jf2TgP/p9zW499arYW9ni5On0uDu7gJ/X2/OJaKnn/psUhJSnzTlWB0lIMK9o8Rke4MQaC3abiyLDH35e3m6s1e9oqKSvZHkmfTycIerixNOJqcjONAP1dU1yM0vhFKpRJC/L3LzC3g7N1dn+Hh5IjM7l3+QqL47lXsMCfJHdk4+7GxtUVRcAhcXZ9jb2yI3rxA21io4OjqgqqoGNjYqqJQq/lGqqKzi/X28Pdn3WVRcahDeLQ8qUXejYJaTCAGTIWAI4d6ZwdF3paZ0Lu1PZXfrG5pL6ZpqMxV2pspH+mVYAiLcDctXjq4Dgdai7caqImNlpcCMyWMxZsRgVFRUYfuegxzFKSoqwUWzp3D5x117YzF35kT+cYmNT+AkU6VKib69euClt5ZiwewpnDxF/k13Vxf2sd9y7SIcij+OjOwcrkKTlJyGWVPHc+12SmgtK6/ElPEjsHr9Vvh6e3GUiLydO/YchLeXJ3qGB2P3/sPYsmMv14k3dJOou6EJy/GFgGkRMLT4JM85NbIItvy7xjZIr5/v73QEUzQYGpqdaV0p0htTIyDC3dRmxAL705XRdoqez5sxESeSUtEzIoR/YCjak5mVi7kzJmLb7gOorKxGVK8INDaqm5OeAGzduR/XXrEA+2PiObmKqhjsi4lD/z6RiOwRhl37YrCP34tEgK8Xet6w14gAACAASURBVEaEYuO2PXBwsENEaBCcHB3h5+OJqupapGdmw8/Xi0X9uk07MWJoNNeIJ29mVk6e0a6I1sS7eN2Nhl9OJASMSsDQ4nPyuJEcBDl6/CQHJeiJpeZpIgU3qJxugL8vKiorkZGVi57hIfzUs7q2FuEhQRzsoAoztrY2OBB7BF4ebigoKkGfyHC249R2YXK/odkZ9UKQk5kdARHuZjdl3avDXRltJ5L0WPbW6y7HkWMnWTzTDwdFvw8fSeTEqUsvmoG/1m1lryStlJqZk8cJUsmpGRxB/+bnP9g2M2/mJPyxeiM8PNzYVpOSlolTqRkcnS8pK+N9EpNS2fNJZc3oR4rqvs+YMhabtu1Fvz49+H16jSomUKUESq7aumu/0SZc8gyMhlpOJAS6nIChxefQQf0QFRnBa19QBa64o4lwc3OBk4MDVq3bgkljR3Bw45K5U7E3Jg5B/n5QKq3YXkjBkNXrt2DEkGj+7v1t9Qb2sdMT0Gsuv4iryJAtkRa964pmaHZdMSY5p/kQEOFuPnPVLXvaldF2DVCqYkCPZEvKyrn6gJOjA8JCgxAS4Iey8grsOXgYlVXVHBGn8mSTxg6Hu6vrGSE/ccww1NbVY9feGH7sS572SeNGoKCoGPsOxrEPPiw4EIMG9OEbg5j4Y3B1duISkRRFonOEBgeisbER+QXFmDx+BNtyKMqUlplt1HmXqLtRccvJhECXETC0+CSLYHTfXjgUfwwjhw1kAZ9XUMiC3dHBgXODVqxaz1Vn9hyMQ99eEfz9m5NXwNF0iqpfuXAOInuE4t8vv8vJqPT3KeNH4f1Pv8PBQ0c5J6grmqHZdcWY5JzmQ0CEu/nMVbfraVdH29sDaqVQQK1DCUdtn2Z7x9TlfW0/qC7b63Mbibrrk6YcSwiYLgFDi08XZyf4enuyvWXUsGjU1TfAzsYafr7eXLedFkeioAnZAffHxrMVkeqyUwCD8oeoJCQ9nWxoaGD7okqp5MWa4hIS+YklJe/TU82uaFIOsiuoyzk1BES4y7XQZQRMIdp+vsHTY1tNXXZKYiUN37IWO0XqaSU/fp2yqDjZSs3bagtwzU0AvaZ9LM02tIqgqTSJupvKTEg/hIDhCBh6Aaa2en52Qip9pxpujIY6sgh3Q5GV4+pCQIS7LpRkG70TMOVoO5UnGxLdFw72dlyOkawuvXuGcxIpRY3cXJ2Qm1/Ey227uzrDw90NqelZnHjq4+mBjOxcJJ5M4YRWEvUnT6WiT2QPTl4l3zzVOqbSkbQ4SGREKIpLyhETd/Sskmh6B96BA4pw7wAs2VQImCkBYwp3+q6k79OW1hYba2teTEm7nW8xO812lLBKdhqyJdL+LQMfKpUStjY2bHHUd2v522WsssX6Hoccz3wJiHA337kz6563JtxN5Quwd88wXgTk2Ilk9rX3CAtGVO8evOpfSKAfQoIDkJaRzY9qqVoC/fhs3bkPffv05OW4k9MysGn7XtxyzWX8GHjbrgOI7tcby1eu5STWUUOjucIM/fgMHdiP/06iXruWcVdPbmt13WUxrK6eFTm/ENAfgZY36Ib8fJOffdzIoZyUqikPSX8O7N8Hh48c1yoJCXi4uYGEN4lyWlG1pRWR/j12xGDs3BfLwRH6niZ7jXYjfz0FWzZu260/YKeP1PK3y5Dc9N55OWC3ICDCvVtMo/kNojWbjKl8AU6dMAo1tXVQNzZyompwkD8njdIS29MmjuYFmGhxJSr5GODnyxVm6H+qEOPn7clC3N3NFYsWzORKCnsPxqGmtpb/vOnqSzkBi4Q6eTap9COd64/VG0yqXrFE3c3vMyU9FgIdJWBIy8dlF83gp5HxCYlcJpdsh66uTrCxtuGARkp6JgL8fBAWHMCReKocc8ncadi++yAL97Ejh/BKqgVFRYgIDeF9HBzsUVhYjH5RkTh05BhCgwK53OTIodGwtrbGG+9/jvGjhvINAa24St/f9AT1oy9+7CiaNrc35pMKvXVaDtStCIhw71bTaR6DMWWbDBGkSM3c6RN4ZdO9Bw9j4pjhbGvZvusABkVHYe+BOBbcxxKTMHXiaOTlF/LCTeEhgaCErKTkdIwaPhD7Y44gLCSAhTkJ/T0HDmPm5LFc833X/lgulUY/LFm5+UhNz8TOvbEmNYEto+5S092kpkc6IwQumID2Z1zfn2+qFkN2lQOHjvD3ItV0b1Q3wkphxU8fZ00dBxsbG64uk5NbwIGN66+8GOu27OKa71QSkoIbf23YhmsXL2CrTWZ2Ho4mJmHcyMG89gZV+crKbhb0wwf3x8v//RjTJ42Bt6c7V/ry8fJgG83Sr366YFaaA2gHnYy1UKDeOi8H6hYERLh3i2k0r0GYsk2GSFJ9YC9Pd16zr7SsovkxbBP4T4WVFf+ptLIC1ZBkP2YT+MehqTk7lfej16kiAv1JiankdVc3qmGlbN6eVkP18fbgH7HyigpeiImqJ5hSM+WnIqbESfoiBMyVgCEry9CaFfR9WFlVxeUf6futqrrZc04VZOjJ5emM/mb7DAA3VxdepIm+Y6nCDJXKpe9NWpmaRDzlG9F3anVNDf9JYr6quub0d62C/7SxseaACAl3Lh6gUPAx9dUM+ZRCX32U43RvAiLcu/f8muToRBCa5LSc0ymxy5jHPEkvhUBnCRjT597ZPprSfpKYakqzYbl9EeFuuXPfZSNvacEwtceNFKHxcHNFXUM9Kiqq4O7qwh51iuycr1GUh6L1lLTaHVprT0b0/Ti9O3CSMQgBcyVgbkKULId5BUUIDvDDyeQ09Ovdkxeyq6+vb/f7WR9zJDYZfVCUY1woARHuF0pQ9u8QAVMQg5oqBfSnQgEEBfihproW+UXF/MjWWqXC+NFDuXIMJVBRstPho4lcGlJTx137GJrXaLuy8kocPqpdJUHBhYo1pYrPqmF8+kHx+QCeXfP4dL34DhG/sI1N/SbrwkYnewsBIWAonzutME35OxQEyc0rhLOTA39/FhaXnllUiaptUcnG8vIKtrR4eXog8WQyV+uixH6yvVDlLdpGk5iam1+I2dPGIyUtE/b2dryCdVOTAt6ebigsKmHPPHnrs3Pz4erqwlVrWlad6eysi3DvLDnZT58ERLjrk6Ycq10CrdkvjFUGkjySC+ZMRURoEA4cPsKlG6ne+qRxIxB39Divyjdi6AB89s1yjB01BF4ebvh99Qb4+nhxJZgp40di5/5YONjZwc/Hi6vMzJk+Adv3xGD95p24YclC7ItpTmYdOqg/vlr2GwL9ffjHa9uu/bhy4Vyu404/JEUlZZg6fiSSUjNga2MNRwd7Xh3Qz9uLE67opuG3vzZg4dzpGDqwL774fgWCA/2QkZWL7bsPsEfeGK21+TKV6j/GGL+cQwh0dwKGssvcffNV2LZ7P8aNGsqJpPSduXLNZlw6bzp7zmPjj/H3XmhIAJrUTRxFP5GcioLCYowePhhf//A73N1duPLMgKhIUInHlWs2cd5Rrx6hCAkK4Oj70eNJcHV24vwhOk/f3hEYMrAfdu2L5TUzPv32F72U2jW3pxPd/bq15PGJcLfk2e+CsXelv93ezhb/uu8WFs65+QUYP2oYfv5jDfr2imBxbWdjw2XE1m7aicHRUaiurkZpeQX/YNAPR3JqJleZGT5kAL756Q9cfdl8/rHYtvsAjp9IxnOP3Y3lf6zl16iywV/rt2HimGGIiTuGnXtj8Oy/7sJ7n3yHmZPHoXdkGD795hfMnDKOf5je/PALrpxwIPZI86JMpWVcCo0q0sydMREr/96EyeNHYt/BOK5OY6zWlTdaxhqjnEcIWDKBlp9xfdnh6DuQFpa7aNYUxB87AX8fb05KVasbudTj59+v4Ej7xLHDOdmfvvN6hIVg3eYdmDN9In+XqqxVuGLhHOTnF+HYyWRQFP+n39dg3oyJHL3ftTcGKmtr5OTmc7CFvqODA3w5mXV/bDxGDxuEz75drhcbjUTbLflTYlpjF+FuWvPR7XvTUrgb099O9XwvXzCLyzGSIO4TGY4/12zG0EH92BIT3bcXIkKD8f0vf2Lh/On8qJWiNn179+QfCaqSsHnHXl5IhFY+pQWTInuEYt3mnRwhf/Tem/DLH2sxYfQwfp1qsw+K7os9+w9xdInquv+9YTvCggPRL6onnB0dEH/sJPx9vfHHXxsxZcJIJCalIsjfl28YqqqqMX70MPTqGYbfVm3AkOgo7Ngbw4+QjdVMwdpkrLHKeYSApRIwlF2mszyba3MBfr5esFZZ86rVbbWWCzRpb3e+9zraN21Gxvzd6mg/ZfvuT0CEe/efY5MaYVd7psnT3lyykaznzc5z+nLXbpqV/TTbtOZnb+01KvuoprJmrRyvtUnQ5UdF12MZcpKlnrsh6cqxhUDXE2gZdTeWfbG9kVtZUV7PP9/V7W1vqPdNlY+hxivHNW0CItxNe366Ve8kemue09nVN1vmSU16LQTMi4CpRd1NiZ5E201pNqQvItzlGjAaAVNfeKktEFTZoFdEKE6lZnTaK9m8CJMVXJwdeVXA+obGVisd2NnaclUEsvN4e7kjv7AYNTW1Rpuj1k7UlXkJXTpwObkQsCAChvK6mztCibab+wx2v/6LcO9+c2qyIzKVREdKNnV1cUJdXT1y8goQFOALOzs79lFS6bLi0nKuKGNna8MedKrPPnJoNI6dOMV/pxUAT5xK42owlFiqqe9Oy3oXFBXBxdkZNtYq5OYXnV7Br46Fv5OTI/IKCuFgb48AP2+s/Hszi3daAZD881TujJK0HB3toVY3sQc+4eQpuLu4QKlS4uSpNF6h1dhNKssYm7icTwh0DQGJup/NvWWwSbztXXNdylnPJiDCXa4IoxEwFQF4xw1XcHlHKs1IyaeeHm6YMXkMflzxF/z9fFBSUsYlGadNGo1Hnn4dJMgH9O0Ff18vFtk+3p5468OvEBUZjt6R4UhNz+K6w7RQ0/GkZPSKCONqCFQBpn9UJNIyc9CnZzgysnNgo7KGn683V1Cgm4CYw0fRMzyE54DqE9MS3tk5+QgNCURIoB+27zmIqF4R8PX2wjsff4Pa2jqjzZfmRKZyw2X0gcsJhYCFEZCo+9kT3vJpo6l4/y3sspThtiAgwl0uCaMRMBXLxWvPPISN2/YgLCSQSy7Soh2Xzp+OP9duQVJyGgb2782vLZw3HQ889RpH5Pv27oGB/fpwSbLwkEC8s/QbjB0xGO7urlzCkUo2lpVXIC0zGz1Cg/m45ZVVHKmneu+R4aGIiUtgEU7R/v2xR3iRp5S0LFB9eR9vD2zatgd9evVAfEIiBg2I4og/1SgmMU99/X75KhHuRrta5URCwDIJtMxpsdR1G+QmxjKvf3MYtQh3c5ilbtJHUxDuKpUSzz92D5b/uQ6lVBayphaenm4cLd8bE882GB8vD47Cu7m6YOvO/XBytIeHuxucHR1ha2sDdZMasXEJ8PJw5wg9WWzIfkMtIyuHo/JUKpLqxtPrZMfxcHdFcUkpamrqEODvg4qKSjg7O7Fo10TfyfueV1iEpsYmRIQH8zLemTl5vDgJreZaWlZutIWXtC85c81N6CYfGxmGEDAqARGsgFhkjHrJyck6SECEeweByeadJ9CVNdw1vabkT4p0r9+y60w5yM6PyDL2FOFuGfMsoxQCGgKWLt7FIiOfBVMmIMLdlGenm/XNFIQ7IaWIeGtJnhxNb1SjvqGByVM1GarpTtFzS27mJtypv621Q43WljyNMnYh0CECLb+v9bWiaoc60QUbW/pNSxcgl1N2kIAI9w4Ck807T8BUhHtrI6CFjigSn5mVi6SUdN5k2KD+KK+oxPGTyZ0ftA570g2Cq4sz++JNsZmycKcfWWrX2VbrjI4qQ1AjISJiXmdssqEFEmjpd+/uyZktRbtUkbHAi94MhizC3Qwmqbt00VSFe6C/D6ZOGM2JpB99+SOi+/ZCZXU1bG1suOoMrdw3duRgri6zcdtuDOofheycPE4oVSpVyMrJY0/8qZR0FvqREaFcIrJPZDh70ynplbz1vXqEIfFkCsaOHIKa2loUFpdwAipF9EcOG4hVazdj2KABKCwqxh9/bzKZaTc14U4/rgNVDRjURmS9o+Dox1lEfEepyfaWQMCSKkqJaLeEK7p7jFGEe/eYR7MYhakK93kzJiH+2Ak8cPt1WLdlJ1eNOXYimUtAfvjZMvTr0xPBgX5wdLDHiVOpCA70x8nkNEybMArHk1LQ2NCIEUOjsXNvDIv4i+dM5STVuKMnMGvqOBw4dBRpGdlcuYYqy/QIC+bjU9IrJa8eOXYSDQ2NGDdqCL79eSUumTsN733yLddyN4VmKsK9NRFBfEh4H2pQMSr+eyuWGG37jCY631L4a47zVZ2DKWCXPggBkyBgCeLdEsZoEheTdEIvBES46wWjHEQXAqYq3KeOH4nBA/siLDgQy35dhdHDB7EInzVlPF5++2OMGjoQC2ZPQWpGFtZu3IGeESGIOZyARQtm4sjxJPQIC4KvjzfWbNyOMcMH8QJKlVXVcHV25ooyBw4fwbgRQ/j1DVv3YNTQaOw5eBjDBw/gKjYJic0LO1EEn6L6x08kw9/XG0u/+kkXrAbfpquFe2s/qhQhp3YhIlsj5knItxTxluLnNfjFIyfoFgS6s7DtzmPrFhefDOIcAiLc5aIwGgFTKAfZ1mDJ406JqNQ0yatKpZKTWEcNG8gLMm3evvesSjS0D/loFFrJrvSalZUCSy6dx7XiM7Nz+ZhnH1/B0XTNeegwKpWKLTP0GvWjd89wXqnVFFpXCfe2BPuFiPW2eNIYWwp4sdCYwtUnfTAVAsb8PBprzCLajUVazqNPAiLc9UlTjnVeAqaycmpHpokEN9V4JwFfUlau065Um93b0wOFJSWoq2u9wolOBzKRjbrix62rKju0JuAl+m4iF6J0o8sJtPZdYI4JnK19zglud0++7fILSDqgFwIi3PWCUQ6iCwFzFO7nGxdFyckPn5yWwR71ls3ezg4qpRWvhlpUUoqSkjJOSG2rBfj58FvkkzelZux5034yQ6K5Ld+6IRm1/GEX8W5I2nJscyLQlng3lwRvc++/OV0r0lfDEBDhbhiuctRWCHRF5La9iaAFmZQqJRobGznJlGq5U6utq+OKMFTXXWWtAploqqqqoVRawcbaBmRvoW1HDInG9l0HAAU4Kt+oVvNqqORdDwkKgL29HVek2bxtL6xtrDm5lbYjO4yNtTUaGhtBB6fjjh81lH30qelZ3AeqTGMKzVgWp5aWHFMQy9pjN8fIoilcP9KH7kegrYi1KXxm26JNfaZclpalY025z93vypER6YOACHd9UJRj6ESgNa90V39p3nXTEq4WQ8mkyakZ6B0ZjpBAf6xev5XLOWZm5yEsOACBAb54+pX3MaBvJHvePd3d8Msfa7gMpJuLM6J69+CFm0pKy1jY5+blw9PTnUX4oP59cCwxGZk5uVyhhhJWHR0cMCAqElm5+XyDUFFJ9cibuNrMwH694e/ng+f+84FJrO5qjKRiUxTtmota+4ZTxLtOH3XZyEIItHZTT0Pv6u/1lvjbqkhlav20kMtGhnmBBES4XyBA2V13AqYo3N984VH88Otf6B8ViZBAP/yyci0WzpuOQ0eOY8/+Q7j9+sVY/uc6LvH40ltLMWf6BBbaPl4evA3ZYUYMGYDdBw6hd48wkN3lnY+/xZxpE9C3dwT+3rCDa8L37RXBpSCprOS+g/FYctk8nEpNh5ODA5/7lbc/wW3XX46k5DS2ykybNAbvLv0W1TVdH3VvuQiLvsVry+uiMz5T4m5Ii5GId90/57KlZRFo7XudCJhCedXzlZA1F2uPZV1NMlpdCIhw14WSbKM3AoYWgR3pKFla3nvtSaxev43rrtPqpY729nB2dsTaTTtRXlGBcSOHwMHBnss1/vLHWi4L6efjhcSkFCSeSoWLoyN8fTzh7OSI6ppapGdk40RyKoID/LgSTUZWLttw6O9UtGb44H68EmvP8FA+X15BIQqLSjjSPnvqeCSlpKFneAgKi0t5caatO/ez/aarmjFutrSviY6IdponWgwrL78Q7m4uXLmnpqYWBYXFyMkvgJe7G9zdXZl3754R/PQiITGJt6W5oOo/VMmHFs3SpWmLAInU6ULMsrdRqKyhcnKFyskFSjsHWNnYwUqlgoONNaya1GhsaEBjbS3qaypRW1aCmrISqBvMN5m9rei7RsQbSyi3t5qyfHYt+3PZHUYvwr07zKIZjcFYfmldkJAYv2jWZCz7dbVOlhQq1ThsUH8UFBXzKqn6bgo2y/zTSOzX1tayyOyqZuhSkC0TUTtS6tHWxhpXX34Rl+kkqxLVvt+x5yBCgvyxa98hDI6OYhtU7mlrUnS/3vj8u+UYN2ooqqur0dCo5qceObkFOuMV8a4zKgvdUAEbD284hETC1jsAKgcnWNmSYLeGQmnNuSzu9jawpkqy6kaoSbzX16Ghphr1VZUoz81AccoJVObn6PSdZGqQ2/K+a/pJUXhq+hbx7Yl1zTk78v1iamylP0JAQ0CEu1wLRiVg7Aol5xuc0sqKE0x1TQIlYU0Jpo2Nao6ia+q466qrSfjTMboygt7RyTZkQrE+RPDN11yGNRt3cDLwDUsuwWvvfoaF86ahvLwSxaVlcHN1RnV1LUfXhwzsh3c//gZ33nglP+WgvALat6a2tkNYtPvdkScEHTqJbGxWBBRKJWy9A+E+ZDzsfAJp4YZW+2+lANxtVbChv7TR6MlQRW4m0vduRVlWGtSNDWbFgjrbnoBvKeRp5WONqG9t5WPN9poEU82/WyaatgZKIuxmd/lIh9shIMJdLhGjEugOi3hwJRqlFdtjqMyjrrXaycuuSYI1KvQLOJmhnpBoR/IvxDNPi2SR0KFKPSoVVfNphLubK5fhLCopY8FO73u4u3FVIBLrtJ0CCjShqdUynrrg0th7LqTvupxHtjFtAgprGzgEhsO510DYBYQ138yfp+ki3DW7N6nVKMtOR07cfpSkJ6Gxrs60YbTSO42Ap7dark5syMGYgr/ekOOTY1s2ARHulj3/XTL6lj53U4uIkNUiPCQI1tYqpGflINDPh6vDuLo6o7S0nKu+UJS+pKwCZeXlnJCam18IeztbFvMpqRkcme8ZEYqi4lIu+Ui2Dm8vD5xISoUHCUuVEhu27ubFnSgM72Bvj+KSUp2j/8aaOEPlJGjfEOgStdZeeVb77xoOrb3/j4iiZyL/rIzbGrv2jt9yH308LTDWHMp5DEOAvOvuwybBISAMVrb2Op2kI8Jdc8CG2mqUpqcgZed61JaX6nQeU9zI0CJexLopzrr0yRAERLgbgqoc87wEWopB2nhKuafJULv84lkcoa2oqOTqMRSlPXQkEUOioxAbfwxRvSKQkHiKBXhQoB9XgqGEVS9Pd05abVI3wc/Xi5MeSZAH+HljzaYdGDkkGieT09iaMW3iGLzw+ocY2L8Pl4gky86fazd3yG9taGCG8rdrH1eXmzby+t989WXIzs3Htt0HMHf6BPawkw1m9/5DCArwxZTxo7B9z0G4ODth8IA+OHw0EQOieqG0rPxMTX7KS6AEYuJN5T6petCPK/7i41y5cC5y8wt4XocO6oe/N2znJNfzNW3xbkrXr6GvC4s/vkIBO79geE+cD5W9U4dwdEa4a05QX12FE+t+Q0lGMro08aVDI257Y43tZaCq2QrUkYi8RqTTfl2xQJueEMhhhECnCIhw7xQ22elCCBjSN30h/dLse/sNi3nhpZVrNmPJpXO5wguJvrEjh2Dd5p2I7tcLcUcS4evrhR5hwSgpLefa7MMG9cPyles4OZLEPbWy8gr07hmOJ158G4/ccyMOxB5hoWlrY4OPv/4Zvt6eWHzJbMQcTsCufbFcC95UWms2GV2i4+31X/u4ugheYhQRFozovr2QcOIUeoaFYP+hIyxeSKD37d0DgwZEIeF4EhrVjZg6YTS+X/4nZk0Zj1XrtuCKS2YjLuEEvD09uHQnlY1ctXYLHrnnJtz+4DPoF9UTZLmhikEnT6VxDsIPv65ubxiQqHu7iLrfBgoFnHr2h/ugcVwtpqPtQoQ7nauuogzp+7ch72isWSavtsdLOyrfcluND/58Hvj2ji/vC4HuQECEe3eYRTMbgyn73J2dHLD4kjm8+inVaadSglTqpa6+nldBraiogoO9HUfNa2rr4OrsxKKParXX19fz6qtWSiu4Ojuz1Yb2o4g9+eBJgNLfqdJJbV09R4NJdIaHBmHvgcPIbyfCa+xpNoRNRjvarutNQGSPUCycO50rwFBE3c3Vhcs6kp3poy9/xPyZk/hmim5+jp1MxvyZk7F20w5+/dV3PsWLT9yL4ydTeN7oqcbwwQM46p6Slsl2JVogi/Y/ejyJb84osv/O0m90wi1Rd50wdY+NFAq49h8Bt+hRXNqxM+1ChTuds6G2Bpkxu5B1cGe3EO+6VIRpyZqi7PquTNOZ+ZR9hEBXEBDh3hXU5ZwwhCjUB1aq/DJ+1FC2rmzbdcDgCyCRaCfBTyu0UhKlqbTWbDL6SMTsaLRdVx7aHnW6kaKqP8ZoHbX9GKNPcg4DEFAo4NJnMDyGTwFVkOls04dwp3M3NTYidfdGZB/ah6amrlvnobMcaL+WAZzz2V/oc0aN7DRkrdG21YiIv5BZkH3NkYAId3OctW7QZ1O3y7SGmKLwNjbWnU4gpQonXh4eKCwqNvmSkIa2yXTmJoDEOVX0qamp4UWxqEIPrWLb0NgApZUSNrY2bHGipxzU6D26GSL7kZVCAYWVgkt50t9p2+rq5lVpbayteRtKLiYPfEdvoDQ3obr49bvBR9cih+AQ1AOeY2ZA5dhxe4w2MOXpcpDW5ykH2R5gTd2a+uoKJG3+C4Wnjre3i0m93/K7v7Ofm5YlJzt7HJOCI50RAjoQEOGuAyTZRP8ETNku03K0/EOpUMDD3RVeHu44cSqFNIv+vQAAIABJREFUc8NI4LWscEIR++AAX1RW13CtcG0RSEmQtIDTlp37eMVOU26GeCLSGZuMhhFxffDO6znXoLa2Dl6ebqiorEZkRCi+/+VPBAf6YcGcqdixN4YTiilpdfTwQfDycMNvqzewKHd0cEBmdi5cXV3YRkO1379c9hvuvfVqtsZQbgPVfH/l7Y87NDVil+kQLrPbmMS638zFsHb16HDfm787+D/+C+l1NxsldBXumv1p37OP1fxKdWkR4n//DtWl50+k7nDHDbTDhSy41laXtAW8RN8NNHFyWJMiIMLdpKbDsjpj6tVlaDZUKhUumz+DE0oTT6Uiv6AI4SGB8Pfzwep1W7nCCZV4pKRIqn6SX1CMsSMHIybuGEIC/TB8yAAs/eonjB42EOmZOSgrq2AP/OjhAxEbfxx//LXR5CbdUDYZjcDtTLSd2A4ZEIWd+2Jx1WXz8MOKv3Dp/OkcPe8XFYlly1fjolmTsGrtVjx09w347JtfEBjgyzdaGVk5HEknXzx52ynqTjcAd99yFfbHxGP+rMl4+6OvUVRcgmsuvwhPvfxuh+dEcy3r6tvv8Alkhy4hoLBSwnfGItj7h+p8/n8E9mmx3Xzfz02pUMDZ2qpd4U6ba8qZniPY6enR6d7QcctyMhHzy5dQG8kepjMIrQ2NYSmThdE6MzOyjzkSEOFujrPWTfpsDlF3SiR96M7rOVGVSkTuj4nDxXOncnlI+vGkqiYk5ufNmMR++JLSMjg5OSI3r4BF//DB/bmCCS2+RKUGKRpMkeDV67ehf1RP/Pz7mg5bMww9/aZok6FVbm+7YTFSUjN5sSUS4L/8sRY2ttYszqnazOSxI5CVnYe4hESEBAWgb+8IjspTWc6amloE+vuisLiELTJ9eoVzScmQQH9U19Zy9L1Pz3DsjYlnUd/RJnaZjhIzg+1JZPeKhufIaVAoVW12WFtEayT1uWKbdm+OuJNwV2kt1KS9f6uR9RZCvflI/wj7JnUjTmxdi4zD+0GLNplaM4Zo14zZmOcyNc7SH8shIMLdcubaJEdq6lF38rQvumgmCopKEBrsz1VIRg0bxGK9uKSMxffGbXu4jjgtsrT7wCGudpKSnonovr3RIzwYX//4O5wdHXkxJn8/b0SEBnHyK0XlY+MSTGpeDBVtp0F256i05iZUfLYmdTlfUGfIIkO12u18g84c58y6qGx/OW2AOf0ii2lW1edG2jX7UcTdUaWAij3uzdtpNLz2vv9YZJq3Onub069pRd1LszNweNUvqC4ruaAx63vnC7HHdbYvIt47S072MxcCXSbcKYJG5fIoKqndyBNM0S9KFlOrTafKhrlMqLn10xyi7pqkyBmTx7BVQ7MwT0uPO/3Y8hqdLZY91/a5azzxra3+aQpzZ6hou75/wN1cnKFuakIVJahaq+Dp6Y662jouzUkRebrR8vf1RnZuHny9vbjEI/nkyetO7zs5OiCvoAhKpRV736ne/oU08blfCD3T3NcxvA8Ld4XCSktgt+I11xbxp8PhZ0S8lpCn10ivO6qsTgv3syPn2lF6PssZb7xG3J8t9JsPfbo/TU2IW7MCmUcOmRTMrrpZ1/f3jUlBlc5YPAGjCXfyolIdZfrfzs6Gf2Dba5TAR7WyaXn5zlR7aO/48n7XE2hNuFOvdFmYx5i9p+uVqo9Q/faOVh0xZj8v5FyGjLZrH/tC51alUrI1aUDfXti2az8vkDV76niu3b5owSys37ITfr7eOH4imSvMUCLqlh370TsynEvn5eUXoaqmBiEBfvy+t5cH3vvkuwtBB32O74I6Ijvrh4BCgYA5V8HeN7DNyLotW16s+AaSBHldYxPsVArUNDQnrdvQiwrKYlegTq1m8U+/gxrh/k+EvrnL542snyXiNamup/c7feNQnJWOXcs+NZnvJ00QQNe8D8pjsbezQ1V1NQfvNIE7+r6lQB8tjEb8iLcuTfOZ7ExOjS7Hl22EQFcRMLhwp5Jsri5OcHK05y8z+gD27dUDPSNCePlyiozddu3lGBLdFz/9/jc2bNuNgf16IyjAD/EJJ5CakcVsKKGMFq8pLa/gv0vrPgTMIerefWi3PRJDRdvpjPoUtmQz6t8nkr9XLpk3DW+8/wUnrL699BvMnDyWV6AdMrAvPNxcuWRkRFgQVvy5HnfdvAS5eYW80NX23QcwbeIohIVQHf0G/PuVdy9I8OhzfJZwrZn6GG29/BA8/1oorKxO21TOtr+QdPZysGax7WirRH2jGg7WSrjZqeBiq0KIqx3WnixEiJsdSmsacLKomo9jBYq4KzniTv9uab1pLxFVI/A10XjtRFjyt+/4/hMUZ2V0OV7N50FX6xgFRq6/8mIcSTjJN9i79sdyIr+7mwvSMrIxe9p4XnyNCgLQKsq79sVwZa/2mljY2iMk75sjAYMJd6p5TeXvnB3tObpOwpwS/GhhlGVL3+AKHK+9+yl27IvBS0/chwFRvbDs/+1dB5gUVdY9PTlHhgkMOecoOYqAIgYUAybE1XXV9TfuuurqurrouoY1RwwYFsWEICgKCBIkSM6ZyTnn/H/ndldPdU91d/VMT5J+36dMV7169epW1avz7jv33K9XYek3q3HnwmslXfnu/YfxxHOvi6QbsyWePJMoH9fCohLkFxa5qTTt8YnT6HN78br/TsyteRla98CVnipXU0m4+uHp5Qk/Hx8JPo2ICENmVg7iYjrKBJ/ykKTGnElIFmoMxyCu2gUG+Ak1hoWZa+nZY0bcgsJilwF3vR7G3/Pz1N6vreO4GQgfOEouw5LCYrwyteKLmhnH7QTnQpkzHVzPZq+nyogcpA2evMKRt8tzV9NkVDz5hH27sPeH5a1ufsUJ4Mzq2piRQ1FVXYWu8bHYuPU33H3bDfhuzQYUl5ZK5uQt23dj8/bdmD55LH7asFX3NSp0HWf6ortxd0W3BVrBAs0C3OldjwwPNXJKfX3x0qKHhW+qAPVH7v0jxo4cagbq9/zxRkyfNBavLf4UP27ciqcfuVdUOD5Y+jW+Wb0Ot8y/ApfPni4e+udef1/MVF1dI956fozdpf1bwO11b717qEWRYW9cCUCbIgXZepZx7sytxed1rpfu2o4swMyoPa76E3yCQ1Syiw3pKWG+Xgj190JJRS0iArzh62VAdkkVQnw94e1lQHpRJToG+qKwohqhfl44k1cKP7Yd7ofC8hoYDHUoqjBm+DVz1S2CVeuDX+uVZ+r7UT9hqPfelxUVYs3bL6K2uvXyRLQ1L3db64+j58+9320BRxZwKXAn/ywyIlQCv6isUVRcLOBaAeqKB/3iC6bg9gVXY+uOPfj3q4uhAPeX3/lYqDJLXnsG4aEhuOfRZ5CYnIr3X1kkvxd/8iVWrPkZfXt2Q1pGNgqLi5FfUIS8giJH1+ne3w4soKUwo3eptR1cXpvtohZFxpXedl54Y4H7yKEDERQUgMNHT4pnnDKQTKIUHxsjCj5TJ4zGoWOnMLBvT1lS50rfzr0HRbmHge+1tTXiQEhLz5IleCr7kKZ36OhJGVPiO8XItpiOHbB732H079tT2g0K8Edyaobue+YOhtNtqjZf0Sc0Aj3mLoSnj2/DpEcmtEz4fF6nEIyMC8Yn+9Jx7eBoZJVUIb+8Cn06BOJIVgkKyquQXVqFnuEBOJNXhiBfT8zp2wHHskqxN7UIXcP9ZLu2uoylao0mcBfEb/yfok5TU1WJte+/gaKcrFazM8cTlvtLtbPMEh+QFrNs+Q+4cPok5OUXYOWaDfjDDVdKcjpfHx8MGdgXXTvHYfVPG2W1nivuRUUl+GLFGkydOFo87n+86Sos/WoVLr1wGhKS0+x64RuzAtBqBnSf2G0BBxZwGXAnaI+OipTA05lTxgsw33voGJ564U306BKPF558SLpy232PCU3mjf88Lvz1ux9eBAL58aOH4bOvVwsd5vPFLwo3df7tD2LCecPx0P/diryCQtx23+OiIPHaM3+Xtuh9P3z8lNTNzG4fmePcT6RtC7gpMy3/dLSEt10N3Pm33iVrBqHyw75h8w4MHdQXqelZuO9PN2H/oeMYPLAPlny2HBfPmCJymwxApUoMAfjZxBTRap8xbQI2btmJyIgw4bxzOx0JBPfHTpzG6JFDZCXwyxVrUFRcigH9esp48/V3a0WNJjQkGAeOnBB6n6PiBu6OLNR+9gd17omuM6+Eh5eXhbyjJR/dhhykWRrSShXG5Ekn7g/y8oIX+TQmmcd6UF4Pwi0UZWzIQUptq6DV2ppqbF72CdJPH28Vg+sJCO3ds6uAcE6ST5w6K8nsdu4+gC7xsfDz9RVc8PiDd8q1fbxshXzf6QhkEjwCeHLdP/lihcS6MQiduTNIr/l58w6b1+z2urfK4+A+aTNZwCXAnaA9NroDqHnNQtoLvegKuCbFRfGqv/3RMqz6aSN6de8iHjKqOlgXJr1hUhW+wPf/aYF41RRvOwNZ+bGuqqrCQ0+9KECfxQ3em+kJaeFm3V73ljO4LdDeHKscjeG4k5d+49WXIMDfHwcOn0CfXl1lzBg6qB8YmXY6IVniX7bs2AOOGVSsItjmfgLzsopK0db3MHjIWEIATw/+sZNnRCGIOvwMfqNU5OZtuzH/itmiu382KRVJKWkoKSkTTq2e4g5O1WOl9lEnvM9gdJ56MZg1Va38YgbYJiDdr0MAKmrqMKNXBBLyyhAf6oeE/HJRPjmdV4quoX5ILqyAv7cnDmeWGFVlPIBAb09JwKQOLNUC4UYYX6/zrgfoM0B1x6qvcWafvufW1XfEWSUZ9fm5QsaYk+Yq/LY0x9jWXP11t+u2gC0LuAS4x3akp90X8+bMFFDOTIQKwKY+8p1/fUr2c1bMZWxFWaZvr+6SlpzZJFmo7pCZnSNL1Axk5ceWH9hJY0cKv51g/9+P3S91X3xzCTZs3YH42Gjhw/+wfrN4zehRc5f2awFbXnf3gOv6e9oSFBml140FthIEWFdn1sdvq1Kcjb0+199Vd4tNtUDUkPPQafwMo3672qNtQtJKsGmvSH8woVJxZQ3C/bwQHexjkoT0EKDet0MA9qQVoaSyxhyIKqoyPiZVGVNHtQJd1TruRoDfkNuubLFIzoQ67P5pNY5u29xUMzTqeEc0GTYaGR4mAeSBgf6y4pWanilOP8q0kg5HUQt60SsrqkQCkk68yspKBAT4S34XUmuCAgJRXVMtDjwPT0+hvXECbq+46TKNuqXug9qgBZoM3CPDjUtXN119GeZdMlOoK//8z+viSX/ir3ehb8/uwmMnv50v15WXzMTU8efJMQT1ZxKTzWCbgJ4vctf4OAH6BPA/rN8koJztzZ09HQvnXyGykZ98uVJkJcmfp0rEs68uFm4qgTsBvLu0XwvYAu+uDJZsv9ZxTc9bw8ZNDd5UAI4avHt4GMzqUvaSWilStNU6aC+NsXBjOfyNOZf7mOa1QPSICYgfO9XIHLcA7vW/NektGtQVE9Y3Zz41JmDygpeniZeumgwoHnXLY5wPUN2z7gcc3LyheY1ko3W+4/biYyLCQ2UFjXEmA/v2QkCAHz77+nuUl5ejY4dIJKWmy8pZdMcOGDVsINas3yyOu8LiEjDpGqky5MGT7hYX21EkI1PSM5Gbm4/O8bE4cvy0TWqb8o66vyOt8mi4T+pCCzQJuAf4+wqvnYX0GMo4ent7C+B+9OmXhIMWEhwo3NOrL7tQgHdxaRnW/7JNglBzcvPF4x4SFCRL1hlZOSLtlpyaLqB8xtTxmDB6uBzzzpJlIh3J7Vzqprf+ib/cJQCf/Hdy6RW5yJS0LJmZu0tDC5B+4O3F7JJ1mjSltmIzLcqMqwMm28q1tnQ/WmtVQ7mnjV09oaeOE3iOEQJuDAYJYCN9hpKP5MhSEpJJ25T9CshnsCon9eoMqYREtqSgnc1sq3jz3M9oSz/Nrj9f3HmT0Wn0ZGNCJAVFK7QVM9A2YEDHQBSVVwsI9/fywMhOIUgsKBdlmbN55RjXJRS9I/2xLakAXcP80SnEFxvP5iM60Bu9IgOQUVyJ5PwK+JgUaHpG+ONINp9tywypisddPVkwe9tVwF+pt3fDT9i3Ya3rDeOgRT3a7YxRm3/FxQLIAwMDBB8kJKWKs44r7JR6ZkzJwuuuwIYtOyRwnLKtlIDMzS+QVfmklHThu/P3jCnjseL7n3HZ7Gn4asVPIh1pq7h57i3+SLhP2EwWaDRw54ctPrajJDnhchXpMaSyPHrv7cIlpff76ZfekVn0o/f+UV40Sjt+s3qtBICdP3mseOOZcty6lJdXYNuu/fhpwxakZWbhD9fPEwBPsP/mB5/J5/bd/z4lHnyCeJ6H4J18V/JWS0rLkZaZbddkHDDo4ddTKD1ZWl6hK0hNT3utVYcSnbxupVRUVCIjO7dNJrSyxb92A6OmPT2taVcF3OoF7j7eXrhu3hxEmJbWs3NyRSmG48u+A0fh4+ODTrEdERwUKAFuBO38yDNA9fips6isrJLVOi69Txpr1OQODgoQPjyX5nNyCzBt0his3bAVHaMisWf/EfTp1U348UMG9cO7Hy3TnSuiqZOSpt1V99GutEDcqInoPGaakSajQu7WtJlu4f4oLK/G5G7hOJRZjKKKalTX1aGmtk6UjDr4e+N0XpnQaKICvXE2vxx+Xsy2akC4v7dMGplLkDKSPp4GdA/3x47kIrOXX60Db8sbr66jAPtd69Zg/y/rXWkSXW0pY4urPdrqVTVdHbFRSc/Eointu491W6ClLNBo4M6PYXhoMP52963i/X7jg6XCXyeYvvWGeRJMyg/kokfvBYH4v19ZLMCa3PfIiHChzmzduUe85PzgEviHBAXKB3TowH6YPHYkuneNx75DR/HGB58JyKdH/3RislBxuO/8SWPxzkfLBFBTEmr+3Iux9JtVMkHIYFrzsnKbduwcFy2ZF5VkLLYqclLCSQELJwSc5RPIt7cSFmJc1bhh3iWy9MjENAwUTs/KEbWOtlhayzPcFm3hij61Jmhn/50NUKXCxKK/34Odew7KUnhJWbkEm9JrTqodl90rKqtw0fRJOHT0hLzv9OJxQsrU6UeOn8KBw8fFS/+nm6/B+l+2IyM7B9ddeTE++WIl5l58AUYPH4wPln4jgJ8ydZShO3E6Ab17dBV5OcpGOipuRRlHFmpf+2NHjEO38RcYtdXNKjFGl7uSP1UdNMosqATrai12XjGP9TQAtXX1CZuEKuPtBSUBk5+nh/DiFcF4dbsNee42lGxUlB6uMO1YswoHt/7S4kZ3BrhT1pW0GDr7+L7Sdv5+vjhxKkEUoLhqf/JMgqzgjx89XDzvDLwlLYarZ6S8nTqTJMHkxBekyDgqbuDuyELu/e3FAo0C7pwBE/h2io3GG88+bvaac2lr8Sdfib46ATwTL1GZgbSZS2ZNEw48wf3ij7+Upe0pE84TQN4xKkJeWn6QGaBCUE9aDF/q2xdcgw7hYXjxrSWyn/QY8uhJjWHgCoNTqVjDyQMLX/g7H3pSvG0pdgAp+3/jVZfIsp2jwvMyOJbceg4gaVk5Mti0p9KlUzRmTp1gVvth3wmInnrxTQHuBEBtsbjBu2vuii3QztZd7SGz1WN1H/R43YODA2XF7pRJOUqrXYL74UP649edezVPS88nxxqleHt54eq5F+HgkePYd/CYXeP6+fqYaTf2KqqDfPVKXbrmrrpbaQ4LRA8cjl7TqCrj0VAOUsV5j/CnJ90XXDSOCfJFkI+neN7pPacnnSozBeXV6BHhj4rqWqQWGRVmTmSVCs0mNsRXsvVmlVQiMtAHm88WyOWoJwv2aDIK/16tTlNXV4tN336FY7tsSyM2h83YpjMc8vlXXiyr5f1795D3s7ikTIJNyV2fM2uqOJZeW/w/xMfFYNrE0dj06y6MHzMchUVF6Nq5E5Z89i1GDR2IHt06i0Nw0Ytvo6LS/jfZDdyb6867221pCzQKuNMzzkRLLLEdo3D15Rdi6vjRAuCXfP4tlq9eK5726A6RuP/xZ3HlnJki4ciA0vWbtolHnl5fzpT3HjoqHFV6zen95my6f5+eQr/58rsfRaXmzoXzMf684Xj+9ffFM//Y/XeIZ51Amn+fN3yQyEGu+GG9JGji3yzpmTk2M6s6A9yVm8J2OWGgFy41M1smB+2ldO8SJ4G9jDNQCqPwb3/wCYerE619jW7w3rQ70FTQ7mmoQxffcoR6VqO8MhBFdUBatQfq4bD+/jU3pYSrSlwRo2qFwm9nXAfBTXMFprr57frvf3uoGdG9DwbMvgoe3iYdd7MsY72yCx8oetp9xNtuVIrpHOaLkzlloAZSXR0Q4O0pgN3HywOllTVCk/H18hAPvCjLGAzw9DSgvKpWtpdWcSVXLRNp+mWh1V7vdVdAfj333SAZU39c+hESjh5ucVM7A9z1dE496eY7PHbUEGzZvkfzUD0xKW7grsfq7jrtwQKNAu6dYqIkKJVcU0VHnQCedBUuO58/aYyA7UcXvSRJFkjPoHwjpR6ZTIncciZN2bB1pyxjk1JD0C4SUFVV4q2/dNY0XD77Ahw7dQbPvrJYNJZnTJmAvz31As4bPlgmA/f+/WnhZ3MSoAB2ts39O/ccQEFRMbJytOUhGwPceUM52fjLP5/DyTNJSE7LbA/3WPoYFx2F4YP7YdEj95pXSL5a+SOWLPsWSSkZzQZqXGUgLelCtq3Hc+uqPrTHduyBdj22eyg+AVdGZcHLYAzjPJU6SP7l6v6PpZ54v8jHKbM4S5dh41yN69m9iyhIUC6OK2CkySSmpMk4VFFRBXrHCcznzJyCXfsOIzsnT6gvBPAsJaWlwoWvqq6RuqT6ZWfnwdvHG1nZubLvTGIKQoODhLbAWBk90pNumoxTt79dVA7sEI0RV5sypyp669aecIMBAd4E27UWWutmKo0BCPHxRFFljXG/h0GAem1dHQJ9mIDJgY67taKNnX4oRqWnnplTv3rrVeSkpbW4rV0BjONiOoo8JAtpMoxnY0BqVGQEsnJym3RNruhfkzrgPthtARdZwGngzmyGBL1UiSEgp7d83aZfse6X7UKRoe76u/99UmgY5IhSd33Zt98LRebpR+6VyHEGk3KJm9SZV9/7FPPnzhbKyiOLXhJv+diRQwSIkwbzyH23y4f6b0+9iL/9363i4b//8f/guSceNLdFWzAqnco2nDSQ//rYv1/B3gNHkZCSrvkB1gLu9ECThqMuXIYj515duMT3l38+L8Fttnj0BBH0ApCTy0IQwAGIA7e6MFkHI+25hM81Uq48VFZVawbCKpJ2jbn3/v6+sqRIVZ4xI4ciMTlVovYps9Vess7aAu/ugFXtJ6IpoP3uuCQsjElv0LAC3NU7lhV74Yti43Oupzjrde/ZrbNM7gf064WCgiLhoVN5ip7179dtwv/98QZs37VfAgL5/p88nSDUL1LtSHGL7hgpjgHG0jCYlQGu5LQfPnZK4lcYOM8kb088+zqunzcHHOM+XLpcF3B3e9v13PH2VcfTxwfjbr4bvoHBDeQg1TSWwTFBAspjgn3wW3IRIgK9waRMZ3LL0DcqEHvSCoE6AyZ2C8P2pAL4e3uATvWc0mqQ685iyaFXYL86I6qVBKUVgFd729leeWkJPv7PIlRWVLS40RsLjBlMPmbkEHl/OalmtuLBA/pg38GjmDZxDDIys5GQnIZZ508QiurL73yMm+fPxbsffaHrHVUMYY+DT4cfJwqk7WZk5sghkjFZApQN8u1WqHMcH+gw5LebdF13cVugpS3gNHBXaDJUj+HLphR6om+48yHRaL9j4Xzcdt9juP+Om+WDSxD98qJH5CNJLzzpLoseuQeD+/fBpTfeZQHc2d7Tj96LpV+vwtJvVkvSpuf+8RcB/qThvPmfx/Dlyh9FYpLc9tvue1w8/0piJqU/9OiTapOWQXm4hoOYFnCnag0HBesyc8p4/PnW6y02cyJhDfLVFfILihEaHCieFqXkFxQhr6BIftKLyP381zx6qxogDYcrBuT+sZCGxJUOLhm6urQHj7tyzW7wru/u26IX8WhHnvblAw6gi592YLcWcGebydUG3Jftp6tzznrdGcg2dGBf7Np3CNk5+RjQr6dQEXJy82TCGx4WKkC+W5dOMmnfve+wfFA5Ieakn3CImZ09PD1Ebq66qho9uncWp0Pv7l2QnJaOHt26YNWPGzFz2gQJauU+R8XtbXdkofa7f/CcqxDT17i6ZKncUq+rruxTwLdCYukQ6I2c0iqLzKjKV0CCU3284G1SU1Pz06U9VTCsOjGThZ68OhmT6SCl/VMH92P1Jx+2muEd6bhrdYxON3rTjTKudaLkRK47nVwMKidAJw+e7y/BfV1tHfr27i6B584UewmYiCGunDND3vvYmCicPpsslKfzhg2SFYCjJ8+I158OggF9ewpNlrS8tRt/daYL7rpuC7jEAk4D946R4ZLxjIUcdgaGEYCT4kLQSwDNjyVpGM898Rc88dzr8tG96PxJ+PPDi2Qwo7KDXuDOhEz0EhOkE/SPGTVUJgcE7PTsU+6NIJ/nYhQ6Z+sMblV47lzyzi8sbmAsZ4A7D375Xw+Lko1SlCRQnMhQc1Yp23ftEylLzuDJ6yeNhy/43558ESfPJqGgsBgdaMMAP/ToEi8BuoP79xbAwVJWXoEzCSnYtO03maxwgKBko5+PD6I6hGPh/LnmunqeAE6oqPBDIKNo4yvH0eP408at7YIqo75WW+CddVoq0FKP7VurTlNA+5K+hzE40KiTrlVsAXfWPVHlgUdyfHVdtjNed8m0WFraIgHhfSkHefKsrmtwe9t1maldVors1guj5t1oEnvRSoJkvCxOCkP8vODraUCgtyeSC8vNuQHUOvD1wN2AUD9vBPsy7sKYddUalKv12o3nqFelkd9mzrul6g2B/vL33sbZY0dbzeZNzU7Kb2Vpabk50NTX18dl772jrK4MhB09YrB8X7/67kdcMHmcUO2YEIpN0kGqAAAgAElEQVSefo5Bu/YeksRPo0cYVwg+/WJlq9nafeJz1wJOA3d6fZmCmBrL2XmW/HF615e+/bzw2bt37YTJY0fhzr8+iSWvPSPUF2q4//kP10uWU73AnRMBercJnOmxp4Th288/IV58Lm9zts4AWOtCmg2pL7aoIM4Cd04cSMVRiuKdp+rF4v8+ad7OSQQnE1S/UQP9W+97XCYWlKkj2P/jgqst2tN6BEnJoa2YmIqeQg5qPBfPqbe8vWQZVq3dKNXZf16H9TW0NY+7r58f/AMD4evnj4CgIISGhyMwOFgoDIVVQHFpOR44vRF9SrRlLB15lPXarj3WszepcWSXCSH5eLXXCYvLrlN06mAA/z6T2t+03wQaFIk8k+b1k1ne2FvhOD+CenLR0pMtrl6FhYQgx2r8sr7fDJRPz8zWpMO1Zv/b43PZ7vpsMGDSLXcjOKKDCaCrF0aNlJYZvSJwLLsEAzoGIbukEmlFFYgM8BFPbVUtcCanFNHBvoj09xKAnlNWja5hfgjw9kJJZQ3CA7yQUlCBLmF+OJ1XjsrqWhWItwbl9RMFy2yu9aA+PycbS55/BrWMlm2loifJ0dN/vxfrN22XFeV+vbojvlOMxK8wI+qDdy2UXC2Uat28bbespDHnC1fPSL/Nys6R7z6pcFxV/88/HsB7n3yF0JBgTBgzAs+89I7mlSurY87QKvUEvLaSmd2nPcct4DRw79Y5FrOmThDqCL25XGZOy8jGB0u/RnxsDJ78292iVEJ9dwaW8mV77IE7ZBsTL9FD/+jTL+sG7is+fh1/eeI5Aeik4Fx3+4N49d+PYsOWncJZ5bZrbrsf9JRdfMEUycTKfvDjzEnD6YRkTVlIZ4H7/X9aIAOGI+DOlYYRQwZYgHYeQ+CemZUtwP0ff71LvN96Cicr9z76DPLyC+TL4QxwJ5WHkx6ltGXg7kV+YWwcOnXrhuhOcYiKiUVExyj4+QdYmCkhtxQ5JUbZr/G7VmPCrtWaZtxf54cPynywr0Y/91rP/Wirdex52dlnR6CddXaN2KkQA+RficaoE3+fyYtoQEJ6P+NyvsK1NXFAlSX/OoMBcxP02Vzxutv6mNLzxTiYtb/8Kh9lBpEyFXpqagYGD+wDUs9+WLcJ115xsdBoGMPBuBrK1M67dCZWrvnZrDBDrXdS7fhuMglZcXEp+vXugaMnT6Nf756iA8+Vw/c+/RLdu8Rj4tiRomy1fPW6BspUaoqMM0CgrT477n5pW6D7qPEYMO1CoTsa3wJTMU1WOwR4CV/dkt7COvVcdarHUC1GkXUk0THQl8GpHqpES/U8djna9DJZUnRU75wGpYYa57+sWonfNv7c6reT77Wt8YZg+O7brhdcEBwYgNLycnnfmBDtTGIyxowYgqVfr5ZV6by8Ann3BvXvLflc+vToBm8fL/h4ecs25nC5746bxQtOOiyTQXIlXKsoDg1bTgJ6zxnonpWTJwncyKsPDQ1CWVkFAvz9JbidMTVc9ea22rpaWT3nWJOSliGxM5SKtpc7ptVvjLsDvxsLOAXcqd9OzrkSTKq2AoEpKR9MknTlLffiq/dfEk13ajGTJrPwnkclOJXeCGeBO19GBlK+8Z/HBcRfeclM8SrQg0+KDAE6vdt/uesWixvDYNe9B48iKTWjwQ1zBriT9vL2C09YeLopbcl+WXvcSdHhyoNSqCvPAentJZ+L9599JH1GKaQVsa3f9h6UQYrggfZVe+tJmaEMJYstqgz7qJ5YEHTc8+gzSE6rv/a2Ctx79OuHoWPGIrZzZwSHhUnwoK2iBu6OwDv3f1IXiveLbbf3e3iT7YF2Akt+RB1NYHr5leLzAUfEq25E6UYPu7EYUCcAHkjO7muEJaqskuoMk/z7rmRPJFbVx3bYsrG631of+pjoDtIXBozRo8YPK2NbyGUnT33foWMyEWY2VL475Kf/64W3JMCUy9spaZmoqa1BXn4RBvTtgY8+X4Ebr7kUG7fsRL/e3REWGiIf/EB/fwlyI5f15807cOPVl8oSObn1i158q0H2VPWqRkuvFvwentf2cg1BER1w3tzrENwhykRPsZSDpBRkdW0dgnyNspHkZHt6GASoUzWGcRgE6MyamlVSJcmYKPvoT5lJg0GyrPI48t753lTV8He99qOaItOAZ6+SiKQ9czMz8e2S95GT0TCgvKXtrbzXWjkNrPMqNLVv/NYqtFh7bTni3o8YOlAC2/fsPyzCGaSWbt2xGwP79sKC+XNFY/6bVevkfvE7y9+LXngbo4YNFN15Tjz+/vQrLqP1NNUu7uN/3xZwCrgzYKRzp2izfCMDKymjxnLw6AkBnNMnjxXvMj3lT7/0tiiYdOwQIWCd3mLSPpwF7qSlvLb4U3yz5FW8+OaHGDqon7T58jufSJsE6Jz1cuZOrj0/xqSWiLxkZSXOJDUMNNML3AmIqX9OqUt1ufvhRaJqYw3clTqkuZDWo8hlcjs57UxKpRSuWJDmowbX3Ofv6yuxAmrwzgnLsVO2ubfUZ2c/lcIVEGaQVZe2BNz54eoQE4MZl89F9759db9l1sCdB3ZOPYFrv3vZZhtH/SKwuKAOuysdUzh0d6QNVHSFl125jL/EJ+HqqGyFUSugQ/ExGuGFEdCn5fUR0CF7VZ539d9f5hvwQY4+W9sD71RtUDSYKBFL7xxjPowBarXiBPD08BROKjmo/HgyszFlIC+ZNVW85X5+fuIto9eM4wEnhQx0mz1jsowhP/68BUXFpfLx53b+R9DPIHCqSNADpy5uikwbePBbqAsenp7oPW4y+o2fCg8PzwaBo0NignA0s0TAev+OgQjx9ZSgVHLYiyurkVlcJYozeWVVklmVxdvTE1FBPvDyAMqra1FYXiuykgE+HkjIr7AIaDW/geqMrRrzYT6z29f9hF/X/ohaKqG0ctFDl7HVRb7LXeJjjapRVTWoqq4WiiQ92ZRq7d2zm0g9O1P06MvTmUb1KSaMDAoKkFwyDH7dumOPOAtmTB0POi6pPEMPPyf+W3fuxS3z52L5D+slsPWdJV84TALlTL/ddd0WsGWBRgF368YINKkUYw3cn/jP65g0bqRLgDsDXzkZ4L9cJrMG7sdPnZUJBakl1uVMYmqDbVrAnUCakpbqQhk5tQed+7hs99i/XxW5qNjojhYcd+7ftmufaM/TC8jltMrqalGEIb9/5tTx5uYVHXWtm8MlffLklcLVBWrkaxXy+V9e9LBJ9xaSdY4TAmupqrYC3MlXHzJ6NM6bPAXBocZEXnqLFnBXjr125cvonGbJ0Va3e8gzCO+VeGFvleuVefT23xX1HAF2nkMPNUbdlxd6nMWkEL472hQZ1qXXPbuod/0SvylKTqEBGME7sK3IgH+mOva4K+dXe7Cd7bctexJ821u2JrindC2Bvt7iaIVAbzvueu3HAn5BwZh4zQKERsdaqcsYr4GT2Pp1KaNHvVI45pYcdWNdgLlYhSrjaS8rq/FYvW9QVloqvlr8DooLtHOWtIa19YBlrX5xtYsTbEnG2C0edNp16RSLzdt3C42GORqSUhwrPiltN4bb3lR70bFAp6aelYCmnst9/LlpAaeAOx/IrvExkhyJHmh6wYxJEoAFf34YY0cOFSrH1bfdbwbZBJWjhg8CPdQvPvlXAbPOetxX/PCzBFgqQakzp06Q5SxSTAhYSQmJjorAI/febr6LObn5+Pcr7+LQsVO6qTJ6HgFODP7yxPMyeFBvnRrT6uBUgn/Sguipoz46l+AJIti/N559XDSjlULOLT3zWoUc/af+9n/mXcpkQasuvfMKZ576sgTtpOdYl7YA3OO7d8e486ejZ//+8LRDibF1L+wBd37oyHvnf/bK/jpffFDm65A+oud5aMk6egC7XmqMdb/f7HkGI4JKTPQYI2RQ6DFq2kxeSS+ztrGZ22sF4PeXAn9JcM4yzQHeCc6ZBp0azE0tbtDeVAu23+ODO3TEjD/8WTy/5kkqgGGxQUjML0evyADJhHoyp1S873SukzZDT3ul0F9YjGCcq0hqOUiFGWOmnzlppprqanz00vPISW99ioy6600BzHxvp00ag5U/NJ2v74jbrvSZylUzpo0XDzvpqvS6p6ZnISEpFbl5+SIMQaoe7yv3b9yyQ9gEFKKgtz4zJxdBAf7iqOvTs5us/PMbzuD2Tb/uwm03zpMEbxT2OHDkOA4ese1gcvIRcFc/By3gFHCnfbp3iRPO+h0LrxVzESgyQJVJlQjSGYh6wx1/xb8fe0DkDM8kJIme+w13PATSOfr06uY0cGfbnDQwARPbJqCl7CP1lpmJdf7tD2LYwH7SJ0VWkX0joKcnXivDaWMyp5LS8vR/3xaKTGpGNsJCghsAd2aHJVWIAbtGXVrI0n1UZBi++fBVc9ZSZ581pV3r4xiQe/uCq82bFf17rfZbE7jTM9VzwABMv+RSocg0tlgDd7VXSgGSpM6M27VaKDT2SmNBbmP73tjj9AB2tt0Ub/XLPRIwJri0IUXGxG1X6DKFFT2MMISeRpOH3ZrzvqsY+FuCZaIxR9dunSzqyHV3IiMkEr9s/Q2R4aHo3aubpDsfMaS/qEXRI6cElH21co389vXxkY/vlu270bVznIwF+w8dk2Qun329Wmh6DIzjx/S7NRuELsMAV062zxsxGK8t/p9wVvkfJem2794vfNaAHZtw0dm9cgnuYFRHd/L3ub/niNEYOv1C+PoacxXw2Z/ZKwK/JhagY5AvKMueUVSJYPLd+V7U1SGjuMoY260KbCVwD/Lzhrfk96j3yjfGahXl5djywyrs3rypMYc3+zHOUmboBDt1Nsncr2GD+0kSRXWJigw309dIe6uutj0pd+b8lJiePmUctv22T5ITDhrQRwQxOH4w8J0SkBPHjMCJ04nw8zNKVE4Zf54E2Y4cOgA7dh8Qah6Tw3E8mXfpLCQkpaBXj6741/Nvyhh0xy3XSr3Pv/nenNG52W+C+wS/Sws4DdzjYztKJHWPrp3AwEt+RBVKBlUd3n95kZnbTk43KSWUg6SWOPXVCTKp7a5XDnLxi0+KIg0BOnXjeSzbe+7199G3Z3ecN3yQ7FcKaS2cQFCTlbPnnPwCZGQ1TJWslypTWVktE5Pf9hzEhq07ZfmLuur04vF6rT3u9oA7qT6NLZSSZMZYdSG//rVnHoUfkzgxcDAtQxRoONvXKq0J3Lv37YdLrrvOaWqM9XUQuOeaVGWUtWStJWWCyfi0Exj32yqHAF4BZHqCOBt7/5w9jh8dlgW+xgRc9kpTALvS7mOdU3FRuDE5GNGGVmAqgUZJdXejooyylG9SleFhCs/9+9w6PJ/sHHDn8QTvvN5hnlXwWPQyDh44gvVpedi49TcsuPZy+YBSW5lqSZ3jYiRRyvGTZyWglJS8Q0dOSJ6HE6fOomf3LkKVSUnNAINc+VGl6sOAvr0E/H/yxUrc9YfrJHid1DvGsrzz0Re45XpjnEhEeCi+WvEjnpw4ENG7NgOJZ5o0MXJ0D93727YFvHx8MHDiNAwYNwnkvpvCO6TTao96/W/t6yFwD/HzFqpMUwp57Xs2b8KWNd+jskI7WVpT2nfVsfbA8z233yiqb6S90rNNLNExKhInTp4V9TkqSa35eYsovFx12SzsPXgMZ8VrHSYB41SH4reO38Elny236LJyXr0TbU7yiR0YH8cVcuZ/IZuAkwNijM3bdomzgs4Cet854VfOT+clMQeFJhJT0mSyf/T4aaHt8tucnZMn8Wpp6VmIi4mSoHmuBLqL2wKNtYDTwD26QwQCAuozJPKBHTqwn5yfdBbSQfhhpUrKI/f+UYAkVWD4cfzTA0+IXCMDNvUCd1JA+HK++ORDwm/ny3LDvEvEg89AT1JI3vjgM9x6wzzhdnMJigmelMKlq9z8hrx3vcGpSjuUgioqKRW9WS6XsegF7hwQOnYIlwkH6UVK4TKbLaqM9Q3lIMCJj7qQA08uPAsHD0o/UoLTVmkt4N65ew9cPH8+Ijt2bOxzaj6OwD2vtOGgZ9Z7sPJw8cCxv63CuN/s02eUE3CgZ2kNEO8MWFf6KP9WWkpmNsbIc8IL8HC8URdfiyKjgPkKdDOCdpPMhdrrrvz91NlarMtzHrgr/X4xqATD51+Lus+XYG+1l9yL/bU+pr4Z2+UHdOF1c/H+p18LHU3RXFYCZ5VtSpv8zUKK3xZO6HPzLY5R9ivtcAIh94MXVVfnBu2Neah+Z8fwmRt32VXoMWSYqL+olV70XqqrgPvRPbux+rNPWlWzXe81K3QVawdDbExH4bOTDx7g52eON+GkmXKtQUGBqKurRXZuvgSKE6zTw24weAjAZrAqA9S5naBZKc6CduU4CXo3jRPGcbB+rOHf9WOEDAlSlPHGepxRKFVax+i1m7ue2wK2LOA0cA8NCUJEWIiAZ0ZaK0CULw557gTp8+bMxK33PSZSjfTKU12FnuEtO/cI+GbRC9wZ+PrCkw/Ji8qkS5SEpPd707ZdohlPtRV6v9VqLZy5U6qRgS30tmsFqdkD7uSmM/BUKdU1NaLhal30AncGwXWKjRJt+/Gjh5ubWfXTRrGNVqEHkFljrRVnlLrWIJwexfeXfm33SW8N4N61Zy/MmT8f4R2MiUyaWhLzFI+7pfaxul3lg6psUzzyY35bjbE7VznVBQL5fdVeQpFgcSSrqLdxepfpWWYZ6lVt/lvP8fwAsrgCsKvPt3nQabNeuxGos5j47qIqY0C1V9d6b6O1lrvJ0JN3uYBT7leOBd71GVy1PGcEQcokWo/dWMeRHB0/+tb3wxUrGnr7567Xti3A52fkjNnoPWwkfPzrZX/19rqpwL2ivAyHdu7EhpXLRQGpvRRb4N1W/319vEXZqay8XDzfVJPSUxqr+kSP+OwLJsvqemhwsNDs6AjkCjuV88hX79enBzpGRohz8FRCEg4dPSkMAq4akDZL9ZnBA3qDfHlmTyc3nkmkLp45Bd+v/UX47+7itoArLOA0cOcLxeUeergZpEq9cPK8CJLpEeYDz2DNL1f+iMTkNKG4PP/6+yKndf8dC8BAU0oV0lO84JrL8eeH/2XWhaesI8s1l12IxZ9+KZKOPJ4Alt5kcuSnjh+NOx96Evf/6WZZ2rrn78+IfCIDRJhhTQnSJJVm06+/ISElvYEOM89hD7jrzSSqF7gr55s2cbSF1ryW1rpyU6+cMxMLrrlMVifW/bING7buMEep87yvPvN3s9oNE1Ex+JfKPvZKSwN3etgvvf56dOrazRXPqrSRmFem7XG34suYPfCmMyv8d/7slHJcAHwnBxx4W502g/hqoz688tu6vgLMle0EhCzW2/UahwBSJhLNlFRqaa9kdPJVJqj12u3qBEx1Pl1MHneVJKTK83S8tA5/ONx04E6bqKkzio2aKy5Ba7XDDdj1PpnnVj3SZnoOGYER02fB10nw3hTgTtC+5YfvcXDndlQ6GOvb4h1Re8JtrWgyB8Ovv+0TuUXma9i2c5/kguG3nnQaUmDXrN/c4PLUE25pu88IocHpLXNmThWWAKWmCcL5LR07cohw2r9Z9ZMEpJISPGMKqXqnJQ6GkpUMRGW8HUF6UnKaOBLovCTtbsLo4fh42QpMHj9KYnXcxW0BV1nAaeCugNA+PboK/YUZTCmhSA8xo6y37tyDBVdfhotnTMGfH16EG+bNEbUZctM5q731+nkSVErO+2mT8gm58NxH4K/IOTLLKicHHp4eeHTRSwL0+Vvx2N/zxxulTc6KSdc5cNQYiMi/yTGjx50pldMz62kzaqO1NHAPCwkSag0pP2p9dl7ve598KTN0UoI6hIfh0gvPx+Wzp1vcY05cSEFieejuW2VQUAonTuTA2yor1vwsoL8lgbuvn58Eoo4YPw4GZgl0UUnMLUOuiSqj9qxb4nZLUKmc2poL3yn1OMYQwKe07Qj/lgSQGwcwOEzlba+jfLspCpUe64DOJo+7tljdpN/0ecaceRy0gnMVAM92GjuRUVY9tOIIWtLmztjCXbftWCC0QxTOn78AoZH6VxMbC9wL8nLx7QfvITM1pe0YoBE9Ub/LWpPwZ//xAD5cuhyXzz4fkRFh+GrlT/D28gIDVVPTMlFcWoof1lkCdy3Fpw0rluDDpd9IW9aFamZevn7yX0jHGARHRsHLxw/V8EBVTTVqKipQXpiP0pxMVJUUoaaqEtWVFWZqnb3LVqh29NCTvuoubgs0hwUaBdzDQ4MRFhos/VEydl592YXiGX/xzSXYvmsfXn3mUQHhBNdUmiE4V7J//vnW66Uu+ekMOElJS0cxEx8E+qN7l84CSpmEgfsJ1CeNHSUyk9QyZ0pzUnA4m3721cWSqfXC8yfJ8hUVVRQAz76R8mJLS7WlgTsHbKZF7tY5DosevdeC686+8iXnBEjNgVduOFcvPlr2rfzkhIarEM4UqtwwaLYlgfuA4cNx8TXXwM9Jj5Sj67L2uNvzrLMta3ip9ryrU5P77vgJ523/DkM92kbQUHN7123ZOcCjFqv6UlpOochY1vQO7GLzFl2wuwoVzfit0qKxsDPqFRBblCY1NYnHaIF1hRblagqSo2favb/9WsAvIBADxk1EtwGDERwR2YDzbH1lzgB38qPzc3Jw4sA+/PbLBpQWmYLHm9lcwwYZY9aU4oznWk/XrFfSFABPaswp31AU6LhO6xUy6/GS1/DS0w9bgHcvH19EdO6KyPhuiOzSHSFRMWanEkc7b08PkfBkNlx+J/y9DMjOykJBahK8i3KQeuokqsuKRNKa+IcBrPTO00FICjGpMGqOvB5buOu4LdAYCzQKuHM22SUuGtFRHYRnThDOQj42M5zSM9yrexc8+9j9QqN59b1PhSLCINZl334vCg9jRg4RzzipLYoqCtsg2N938Bh+2rAFaZlZ+MP18wTIL1+zATsPHse9C43Sh2/+b4UsZw3q2RVzZ02WSHAWdXKkpNRMmy9SSwN39o1c97joDujcKUbsofa8a908UmmWfr0aX373o+wOCQrCG/95zELyUs9Nb2ngTm/7Lfffh6joxss+2rqupDx63I1eXUsQbgXSLRKYWMN7Iy5Vg3ryRfevXY2Tu7YJRYN0Fme553ruha06zcVbb0yffAx1WN03XVKxWxct4E7daoL2qsbHozrVTS0KjVMNWFVuS7ZvynW4j20dC5D3HtYxBrE9e6HP8FEIiYyyCeD1AHeCv9ysTBzZvQtnjhxGdkY6qNfeHIUAl95slpvnz21wCsoxUmCiOYotKpx8x000ROvzasWfsI7WZLsevC/Hd1v3odvwMRg6sC/SKcJj9fGID/VFXIifgPaYIB/8ciYPfaICkVNSif3pxVg4IhbvrNmJG8b0wHsfLkVJSYlkY2YzdMYxdu2xZ14VmUh3cVuguS3QKODOTpH2ERwUYKR+dInHV9/9KPQUBnXOnX2BeMdJkXnwrlsETL/45oe4cPok4a8Xl5bhh3WbhB7CREEhQYGSmryoqFh4ZP379BAv+7QJo1FWWYnfTqSgxsMTE/p2lrTDm44mC6iICPRHam4hfLw9MbBTB8RFhmD9lp146a0PkZNXIBx5W4XAfda0CTh/0hhzld37j8h1OMNx79IpBg/etdDcBmWiyK9X67ir+0DwzmRMjBUgL19r8kKd+D37j+D7dZuQlpGJvEJ64oNx4fkT5Rhny/OvfyATItKNmJpZKc5er97zzrj0Moybbkn10Xuso3oE7nllxsGxAa60B9ZVldXHmf82AOWlJVj73usoK7JUIeIHhkUB88rfjvqqtV/x6nJfc/LVG9M362MWdCjCTVHFFnZWA3fi9MUpNfgorRnd7A4uRPn4K9UcxQ9Ye+cbS7NxhX3dbfz+LECpyOgu3dFv9Fh06tUXXqYEhcqV2gPu1VVVSDhxHHu2bEbiyeMmxZjmmQ1TzEEB7Pbuwr2PPOMUV7yxd1T9Hjt6h52ZaC+8/kosuOZS/HIyC56me7E1oWGG2dHxofD2NCC7tAqF5dUC4HPLqjAiLhincsswOj4ECfnl8DYAFXmZMBRk4Ytvf8Dciy/Axi07MWncKHFauj3ujX0C3Mc5Y4FGA3d63anp3qtbF1GfIAAnzYOeZHLfGaxKmgvBIreVlJSK5z0zK1ck2QhAGchKr7LCa2fHqcnKQrCaUliOhOwidO0Qgn5x4SitqMa2U2moqK7B1H7xCPbzwZmsAhxPyxV5po6hAcjILcT+ffvx4/c/yTKXrch7AndmwtMqzgB3Tl60ii3gLoDTYEBocKBEqyt9YPANk8iQ0iKlrg4lZRWiF0vue5dO0RJl3xxF7/XqOTfVY27/619Br3tzFAHuajlIG2A9rjwNnSrSEFeRrjt1uNi8IA+lhQUkdusqCqiXW8aDrI+rs+JgW1TROIlqk/xpUUWjfeteavXbbptKA5aV1M141tWis6EEoYZKeHiHoqDGgIRqD9TY6o6GDSwuxIFtG163tR2Mv+ubsWxQPvxW17y32qgKZHq5HN9f8/GmP6xt2ODeaDwu1vaxYxdNkzSob7VB5zNq8DLAoLV8onTZavWp/oXR0Fa19VZoSDlZTKy1QyJUKuhavDark+npjn1unMZs33iO+sOsjWHZL+vLtNdgnbcvKkM6oiq0I6r9Q1HrFwh4+yPAzweedTVATRUMZcUwFOfBoyADhvwMGCpVeRvUXgVTJ7WcFQ1viWqFsYE9jLWHT78QHoOn2R3jag9uwN51P+gaB11daahXw1iZfRbvsOMzGjw94B8Shj4jRsNj0FTzAc/9clbz4LKqWpRrqMdpVS7OSsfJtd+iNC9bvtUKt91xr9w13BZougUaDdx5anrKIyNCpRf0uj/+wB0SUMLMYeS2U6OcYDMsNAR333qdUGXIRac3nl548tl7dI038+UZxFjj6Y2AiCh4Bwajc0QwekWHIcDHC2ezC3E41ZhIiV557hvWxbgkmVNchn0JWag0vXRV8EBWVjY2r1uPA3v2oJUKBWwAAB7HSURBVLysYRIberytNVgVc1ZUVumaOTNohhMYrUKwTX1ZR4X98PFhQg4jKOeMvbKqWuQv1cdzpYHe+uYoeq/X0blpz8kXXogps2a5NCBVfV4C93yTx9243aSnrFQyAOfl78Z5BXscddc1+y0AnTZwtziRNeDUBHPGI3QBd5vgsCHg1G5T40TOAk4716BciExqlOKgvq0JUFuxo+bEQsu4LrejhRUdTz5MBvPwVoC7DeTrCLgbXzNzaQhe1fvrz+EQZKoast+m6s4rEqSq993iuWjQT40ZgwaY1QvczabQANXW/dCeuGgv/bWGTT0GT7UL3usyz6Lu4Abw3/ZcDIOmWgB3etz5n3oY8vXyQFywL5ILy1FSWQNPgwHdwv2RWlQhYgjMiBsf6oeEvDJ0j/DHkcwS5KUm4fQvP6AkizFBEKzD+0j5aMboUVVv9IjBki3VXdwWcKUFmgTc2RHSPsgvZ7IlUmPoPX/2lcXCc7/9pqvF4/70S28jITlN9jOIlfx3Bo0eOHJcHm7KGZIs1m/QIHTp3AkRwQGICPQT/lhaQSmOp+WhoKwCcWFBGNY1CvsSs5BVWIrYsEAMNYH3I6k5SMgqRA0MEh3OUlFWhu2bN+OXtes0wbsrDeluCwgKCcGVCxage+/ezWaOpPwy5Js47lqZUwnaR7UUaDeDNePltnXAqYUtTR23dGm7HHCabKMDuBs/pm17AnTuAHcVYncDdxsTF2cnQ02zqepoY380PeqOPe7KxTgC7+ZXtp2CeEPHbiBw579KSTp+FF+k+wlwV8B7z8gAAed0/p3NL0dkgDcGRQfhdG4Z9qYVCmjPLqnCwOhAbE0oQOcwPyTllqIsPRHnd/ZHSkqqSEKSnktGAbM89+/TU6ScJ44ZIVKT+YVFGDdqKF5b/L9m+z66Gz43LNBk4G5MFNRBvO+UaPzky5USpKoomFAt5f7HnxUKCD3GBPZd4+MwatggCUyNj4tGh4hweHt7oaqmFmWV1Sgqr0RWYRkyCktRXlWNEH8fFJZVipd9RLeOqK6txbaTaSguq0RMWCAigvxwODkHZNpWw5JOQs796q+/wbZNm86NO9qKV9mzXz9cdt18hIaHN1svjBz3Ks3vVVxFGi5N15ch1SUdbMBcaAeA02qy0TLA3YGnuAGVR2OlSsNLb0GVacGVCzdwt0drsQSydukyjjzumsC04QqbxbtsBWSltg26iBqJ2/W4W/VDky5j14tvOpMdL70uj7upH662qecFCy2ArQwRmWcbbFO2y7/t0BOvgHj2/9ede7E9eJh5+Avy9UR6cRW6R/ghMsAHhzKKEeLrCS8PAwrKq1FUWYPJ3cKxO7UQw+NCsPlsHsqra+FLynB1NkoST+Dk6QRw9Zpxc+mZ2SgsLkFaegZ6de+KrOw8JKakoUe3eGz6dZdLPj/uRs5dCzQZuNN0BN2xHSPNHOy+Pbvh3489IDQSSjQu/Wa1aLBfdP5EkYtkBlUCflJe+G+fQYMwcsJEC160p4cBNbV1GNgpUugyO06nIy2/BGN7xiA6NFAA/q8nUmWGzIGMoL0KxqUq68Kgny8+/gQH9+3TRYE5dx+Hxl85aTJjJk/GrCvmSnbK5irJ+eS4q4C76ot3afoqkNveYqU9Anct9pY1EnW5x72JwN1Gn9sUcDd3xnIWYtF1zcmFeY1BMz7C4llm2nX1BsdMPKldT5XRQn4NFZbkoDYKMrkM6xi41hvJDdw1RsMGkwwDPKffbAHUa9d/WD+vsfJYKzsUKo0a0LfY2OuCE70Wd7P5feKrVFxVizKdHHeL17CuFid++hbZJw65oFfuJtwWcGwBlwB3a/B+6/VXShIhJkeit13JpsrUxczwWVhULNlVd+w5iPeXfYdrrr8GXWOikJpfjLLKGkzsEwdG3687nIiukSFCjykur8LPR5Lg5+2FaQPihYNGykxGfom8fFqgXT0+Ub5pyTvvIvHMGcdWcddw2gI+vr6YdfnlOG/iRKePdeYAUmUKyiwDlxTsPiet9YC7Efu6PcVyLxsA1LYE3E2ds+vBV19Dw/qaHncN4N7gcWjDwN0Cq5/TwN325EYZp3R53LWacXYyZL4PljwlxxMXi/UDHSsOxsmQhwq813z2hMWwrPZWq2kn1iC+PfHh34hbaB6qYoJ9cDKvDMVVSuZoo9lszY0Z6819dFExQV15YR6Or16GuvJiEZmgx91d3BZoLgu4DLizgwywJOedwZakylDW8OSZRPG2XzprmvxNIE9FGSrNUON959kMzJk8Gl0ig7EnIROJOUWYPbS7JEP46WAiKmtqcNHgbiIDqeyPjwhCZVUNCksrxNNeY0WPsbUyevjAQSz79FOUlZY2lz3P2XYDg4Nx1YKbQLpMc5ZkNVXG6kZfkrYKsa3kcW+3wL0teIotndQNJ0Ba8yFr17NuqkwLAXctxZ22CtzbIcg0jzFaS6yWONdBwgetFYdGKMvY6Ic2yLakE2nhc8vraxngznMq4N0auKvH9N8LiH9LBdyHxgeLoAIBOWkwft4e6NshEFz5D/TxxJncMuSXV6NPhwDBJgHenjieXYzK6jp0i/BHdXUtNm7YhL5hnugcF4P1m7bjbFIKpk8eh369u+Ohf77QnJ9Fd9vnmAVcCtzlxTcYEB4WgpDgQDGlv68vlrz2jCRZenvJMqxau1G48AT267b+hlL/cAzr2lH46wTmSTlFmNwvHmEBvmagPrJbNAjW80srsPFosgSt+nh4yEy3Bh56KIzSl5LiEnzzxRfYv6eFFEfOoYeJvPYFd92JqBjXJ11SmzGFVBmVx13tWxqZvwsj8na3nNUbATgbyBjqBpy8LG0OvTZ9ovGe4ganaW7A6awdG5jBfmyBpYe8LQH3+gu378U3PdLNRZVxA3cxsF2ee4PJgAWU1VaFdKTWY92mZSeMJ7B279tsU9UfVXIh+9x50zHSpurqB01F3aENusZRreBP9YFtWZnmHRVwJ0AvrK5BWU0tKqqNeSmo6066Ls1ZV2cAlWckqyrq4O1lAJ3zBPrkuVfV1iE/JQlHf/oWlaVFqDQp05FGHODnJ9lV3cVtAVdZwOXAXemYn68PIsNDxftOffeLZ0wRGUiqyZAmQ732X/YdR2GtF8b2ikWHYH8cT8/D0bRcDO/SEZ0jg5GcW4xdZzMExIcH+snvqpoa1BkM8PIgn93SzWHL066MgNy/c/t2rPj6K5SXMX2au7jKAhFRUfjTgw8gINA4YWuuQo57vhm4G++48p0akfd7Bu5tCXDS6sb+uARwngvAXWvNXcWlcYkdbbx0DTjuZkCoBnsNMw8r46bxJbNs3DYgdMI7rH55NTCq1nmNsaZanbG8FuWXsZ8O6puur0nAvU3ZtL4zjQHumnbXMaC3JxCf5hODVR0usuC451fVoJgxc6rJEcF6ZQ3BuvIYEcATtBtfaEVSmvsrS4txeuMPKEg5i+KSUon9I4B3F7cFXG2BZgPuSkeDAv0RGhwkAJ6FyjKXz56Ogf37IKfGGxW1EOAeGWQE7pR+jI8IRlSwP7KKypCUa8xiydekts6A6joDag0GBHh6mEQfrb8pJjBnZSllUGZSpvfefhtZmZmutuU53V5UdDTufvQRm7r2rjJOcn65Crhb3nsOuMNzd2F4S3ndnQWcDWjw7dVTrLyRbQS4O4gtaBMedzdwt+mVVna4DGQ6S5VxA3fNfBhNGbPtgXiFB9+ayjTvx91ixhUcxQJ9vcC0qD7eHqIkk1tWjahAHwHs9MCnF1Wgf3QQkvLLRSYysaAcWSWV4m2vrK1FfIgfMosrUJd6CsEox4rV69EpNhrlFeXCdx8ysC8ys3Nx5NhpydHiLm4LNMUCzQ7clc4x0RBBfIC/v2QLHTpqFEZPnAQPyV6qnYLRCNZNgN0UBKK0pwbuGj4Ym/QZJjV67523cPTwkabYzX2slQVIkbn3sb83u11IlTF73DWpqAZclLoSMWUtoC7jLHBvjxSPlgCcTbVjewTuVi7234/Hvd7b20CJ0SYfXeVssb9sahxfnFCW0fS4q7poHrCsMzA76IflJMNUWeMYi03mH9YzC9Nl2eiXaq/McRqYUbOvLrZpI0d2JZDVWktdaa6llWnSfWKwL3g40nxjVcAdGBAXjKSicmSWVSE8wFv02suralFRU4cgH09kF1eiZ4cA5JVWg5AlvahSsqyS6+7j6SH/1dTVwa+iELt+3YYTp86gd4+uiAgPxZbtezBq2EAJWn3j/aU2s7k30sTuw85BC7QYcFfb1svLC3PnX4Nho0ZZDELK99sM2FV7rb1mAZ6eZo+70rauMR/A6u++w9offzwHb3fzXTKB+30tANyTC7RUZRp+CGPLUjEs15FervbqDK1UUlSAopwc3QYzPp9WKFeDG265SQMVNwCx5k+c8Q8tIK3upcY5LVqweXw9Fceiih3gzmViP38/dIiKgp+fX30vTMfU1tUJR9S623U1tSjIz0dhfr7xI+Y0ZcTaDPbtrsvjbn2nzU3W20WfHU21nJXU1HrSGtxLB8+XVRtxveNki7e3JwxmhVYDEo8nNzybIz62Fqi0bsUamOoBmdKGsyBT23lv7k6DD4HGjMHuJtvBqXzmAwL8ERsTY15Ftj6vrYzcZeVlSEtLR0VFZb3ltCYzars6sClpQ96+PggLD4OPjw+qqqpQUlKM0pIyebfsrWLItQQGICg4GFR847H5eXmoVPdP9wioo6IpCZLHoKkYNrihiIEC4vceOKqjMVUVAxAWEQX/gCCNIdL4zmT4xsrQuT94uLmO+m3i3wW1tSiupby0AcPjgrE3tcjEsjKRs0yPhZFKY3pmDUCvyACcyimTuhmnjmHf99+gsswtgOHcTWy+2ny2/fz9ERoagvjO8YiMikSAf4AIntCRS8XBjPQMJCUmobS0VGjU1dXVzdchF7TcKsDd188P8268Af0GD7a4BDXuqf9uNvzw86AAD2NQqiOwrrV/x/btWPrppy4wn7sJxQIdW8rjLsDd6qWyJwLRANPXb7D+qKmflSPbt2Lb9yvcN9iGBXx9fTFh8kRcNOdCBAcHa9aiR6qo3PYAePrYcaxdtQopiYluL1QjnrS43rHoZALn/JtF+a1uLtjHX7P1xGP1AH7Lyu1SRxPUN6Jvv8dDCAAmT56Aa+fPg5+vr+YlErxRqthWKSwqwnvvfYxdu/eByQGbWvoO6I9xE8dLM4f3H8ShAwcFiDhT/P39MWDwIAwcMliojtu3/IojBw859BE4cw7rusMG9cPN8+fKZi0QT/D+4dJvsPegYxDv5e2D82fPQ7feA6Q9tQPQ8rcllrCul19bi9K6Wnh7GBDg44WiCuPYJTjD9LHgv/5eHpJ8yd/bU/5V789LScSO5UtRUeIORm3K8+GKY4OCg9C1W1f07d8X/fr3Q3RMNOg0VgonrupJdkVFBVKSU3D44CEcPXIMiWcTZTLbFkurAHeRDrzxBvTu399sE0vQXj8X1nZi1iHAUM9xV14utYG1hk5l24ED+/Heu4vb4v1ot30icL/v8RagyhSUW+i4ay1FW0FzTa+TtlOufuthAvfV37bb+9GcHSeAmXnRTFx48YXiqbNV1MBdy970diQnnMU3Sz9HZloLUJua0ygt0LYC1NWAXc9pbQF3W8cqgJ5g3g3kjVZiUrmxY8/D/PlXISws1KbZqTJCZTV7JTU1HR8s+RSHDh1tUkLA7r164oJZs5Cbk41tW7YiJUljJUXPA2KqE9spDuMmTkBUx2hsXLceRw8fduLoxldVQLwWgGerjkC8twm4d3cI3I19tATsxhwTfWODUeVRh51pRZjTLwqnc8sQ4OMhk7DoIB+kFFagphYI8fMUbnunED/5NzLAG0ezSjAsNkR+52XnIPvEQXy09OvGG8R9ZJMswHe1R88emHL+FPTq0wshISGa7VkDd6USV6pysnNw9MhRrPtxnXjj21ppFeDOpbmrbroRvVWa3xbLVlbL1Oqf/JvDop/BIFSZxnjcDx48iHffeaet3Yt23R8C9/tbCLiT467tLdfnTaeh67+t1jDf+FAd3rYVv7qBe4NnkoPipCmTcNmVlyEgIMDuM1uh9ribzNwA0tRBPO5vvvBik0BMu3557HT+vNkjZa/yb2Ou01ngbn0OAvlzHcR37twJd931R3TqZKQfaRXF8+oIuNfV1eHw4WN44633kJub15hbis5du+Lyq+YhLzcXq79dgVwnaH32ThgaFoZLrrgCoWEhWPPdKpw8fqJR/WvsQY0B8QTuF8y+CkbgXp/szbbnvSGADw/0Bj3uudXVmNo9AieyS9A9IgDh/l5IL66EpwFILaxEjwh/HMsqRfcIP6QWVaBrmD+OZ5UK751g/uTZFJQlHsPHn33TWBO4j2uiBcZOGIe58+YiMDDAwqNu3awt4K4G8Hl5+fhy6TLs3bOvib1y7eGtA9xDgnH1jTeqPO51FvRgWyBe2c4B0l8lCqYGA/aBvHHvoYMH8c47b7vWkud4ay0F3FMLypFfbly+MrEMzZa3BvP1dYxV7IJ1U2Xl+TnkBu6aT3S37t2w8NabER3rWK+fwL3YtNysbsxCzs9k8N+2bMW3y75wCX3g9/AqEqg3BayrbdBU4K5u61wE8Rw3rr/+WsyaNd3uo6UXuCuNfLjkf1jz43qnH9fwiAhcfPllIBVg+bIvke7i1aqIyEhcOf9alJWW4IeVq0AlttYo9kC8woMnnebQsdOYMfsq9GjgcW9IjbHmtSu/I4J9cKaoAqUG4xZFEpIedSrMKN8Stfyj8j1Rb8tNScSWLz9FuZsq0+KPDOOtLphxAS665CJd53YE3JVGigqLsPzrb7F967Y2831qNeB+DT3upMpYBXGZ58sNY8LM4N4I3K2kAK1ulSaoM9Whx90N3HU927ortRhwLyRVpp43re15r++2NVjXpshYXibrHNq+FVtXuaky1g/ATQtvxIRJE3Q9F+JxN/NErSxvFZdQVVGJT957D8fPcbUnVwJ25Sa5ErgrbZ5LAL5Dh0j861+PIdBOjgrl6eZ448jjrtgwMysbDz/yT5SWlul6n1iJAagTpkxC/0GDsGbVapxqJo941x7dcdElc3Di6DH88vMGVFWqAmp199Z1Fe2B+H2HjqG4wgsZxca4g8Zw3MMCvZFUVoliSetoHJx4T7uE+SK5wHjtZqBupd9ev92AnJREbPriEzdwd92t19WSf4A/zp8xHRfMnC7viJ6iF7izrcKCQnz52RfYueM3PU03e51WAe7BIcG45qab0MfEca9f3LLUhVYx3RskevGrgxVVRoPyYDKfNVgjcH/b7XF36cNF4P7APx5zaZtajaUKcFd73K1Bup3nQIN6at5kJTF3dNcO/LL8y2a/nvZ0gpjYGDzy+MOSBVlPoZxacWW9t0p9jMWtkMyEdTiwew++/HQpKs9BnePmAOzNCdzVAH7zyu1I0lKq0fOQtIM6V1xxKebOvcRuT5XnmRx3W6oyWg289vq72LLVGBisp8TExQpF5uihQ9iw1nlvvZ5zsA4pceMnT8KQ4cPw9bIvkJ6SqvfQZq1HAM/CwFZrTvzmfVnILqiwA9yNXSOusMYWveKCEBTsg7OF5Qjz8xZpx0AfTxzNKkbvyEAJQj2UUSwZUkVTRuV4EABouurs5ET88sXHKC92B6c264Ogalye1UnjcencS+1Orq374wxw57GFhYVY8t4SHD7YMrEf9uzXqsCdEfHW/HWLjIxKzxtIq9XBCNyt/erGA+zTZQAC97fcwN2l71WXHt3x57886NI2tRqzAO7W6M/63mvJ0ZkzNNqf6KWeOYWV77vpVOp7cNW1V2GGA7qAuj4Tl1hTZeonSsq7Wn8fMtMz8PlHHyM5IaHZn6O2coLmBOzKNbrc466RdoNBrOTB/x4B/NNPPwFy3G0Vs7ddoVg4CE5Vt/Prrzvwymv6462mXzgTPXr1xLdffI3MjOYNmiMdbvZll4Dv5arlbU9hS/HCGzwMGDqwL1b8kmLmuNuixDQE7kbEERzghTJPwNvfC+H+3kgqKJdETPll1Qj285Qg1exSlcPIJAlp4YWHAVnJidi47GOUFRe1lSHmd9+PqKgOeOjvfwO97s4UZ4E722ag6isvvoLcnFxnTuXyuq0G3K9dcBMEuKveMPXLZqTQqOfFlhrWfrVGj7tSNJypNgH8ATdwd/mDNHjEMNx4220ub9e6QQL3QuG42wDe9qQhZVbXIGF6/WRP9RAVZGfjs5f+0+zX015OwEHumecWITIyQneXGwB3k3217gB3VZSX46v/fYa9uxzp7+vuQputSGUYgnYt+UZXd7rJwF07P57Zbaket7d8tw1bv9PvQXb1tbq6PSYLfO+9N8QDrVXU3x3FC+uMxz01JQ0P/FXfSqWXtzduvfsOnD5+Eht+WtfsK1NUjJo26wL0GzQI777yOspK26Y2OYNTZ8++Gr17D7CQsCR+0AvgWa/IE6jwAjw9DKiutaTMmD4dFvrtRpqmcTRTKJsE7j9/5gburn4PbbXn6+eLu+65Cz179XT6lI0B7pRw/Xnteqz4ZmWrSkW2GnCfv2CBAHelWCxdWSB41bKWCsz71dQDd0ceduv9+93A3emH3NEB5184Cxddfqmjak3eL8Bd4bjb1W93sBpjBpHqLpmOMQDVVVX44F//QHV129RxbbIhnWwgKCgI/331BaeOIse9pLKhVrXykbO2PF/7VV8vx6b1P/+udd1bwsuutq3TwN0JoC7nsXK+0Ov++X+/cupZaauVQ0NC8Nrrtp97tbdd4UU7A9zJb//DbXfrunzyzi+76kpsXLse+3bt1nVMUysNHjYUU2fNwNrVP+DIgYNNba5Zjidwn6MJ3C0TtRkpMpbOQDUfvsjLgDKTzLea/mKmxViBdEJ2ZSxTQHxWUgLWLf3I7XFvljvdsNGJUyZi/g3zG3W2xgB3nigzIxMfLP4AZ0+fbdR5XXFQqwH36262Au4NPO+qF8x6Xx3gV1Nn0+PuyPtO4P6mmyrjiufH3MaC22/D4OHDXNqmVmNphRUoMKnKKPvVPHVu07z/qo2W++vBujWQ/OqtV5GRlNjs19QeThDXKQ5PLvqHU11VPO7W9Bib9wgGbFi7FmtWrmpVb4ZTF+lk5cvumdMiXnZngbt1vgw1ILfyozTI3mvW7rCqSPCedIL0hfZb7AF3a9DOqxSJYoNBd/IiZ4D7pPOnof/gQfh++QoktRCdLCYuDpdfc5UEwf60anWbvJEE7pfMvhp9VB536wBVdtyS2678rn9oC70J3I38deMYpf7bMgmT+d6bkLusxxiAzMQE/OQG7i3ynFBV6Y677wCVzhpTGgvcGY+1cvlKrFm9ptUcTK0E3ENw3cIF6EePu+mLYb2kZenFsQTxfFd8CdytPhT6PO8GELi/8c5bjbnX7mM0LMAX4InnnkVgkDHldHOWNAanlpt03GWwtONZdwKsNwD7BmDr6u+wd/PG5rycdtM2U0U/8ZS+JX3logjcS6gqo7m6Uf9xVM+0fln3M75fsbLVVSxcfWNIjbn8HvsBjq4+p9KelsddE6gr6MbSiW5sxpZjxc7qKA/bumo7fl3dfqkzzgB3I2WiHuw1mPBo3GBngPuV110H9uerzz9DQV5+cz0uFu0yq+qNf/iDZGP99IMPWuSczp7ExwTc+9oB7tZAXut3sQ9Q6uVhFXhqvKfm1RTTN0cN3JUvED9FGYkJ+PF/S9wed2dvYiPqDxk6BNctuM5m5m5HTTYWuLNdZlh99l/PtpqDqdWA+/UKcDdZV14kByBeedkMdXUC3Cm5qhesKzeR9QncX3cDd0fPte793Xr2wN1/bf7AVHbICNyrtb3qMqjWd7v+T9VfVg+MxU8r6k3KqVNY8cE7rTar1n0DWqAigfs/nQXuNSbgbtU/M8dd414RuK/+nQH3lqbGWD8OAtybSH/RJLSr8bwNlMohncC9vYJ3W8Bdy9tuDdyt5juab6kzwH3hHX9CTXUNln3yCcrL9EtINmV4ILi55c47JFX82y+/0pSmmu1YAvfLZl+Nvr0HairG6OW5F/kaUO6tcNbrPwZyXxUHkWmzQo2xBPAGpCcmYM2nH6LUHZzabPebDTPmZPYlsyWDt6enZ6PO1RTgXlNbg6cee6rVsqq2GnC/YeEC9B/IYBLTa2X5j/lGGLG8eTHWuL0O8K2utfC4W4M0e4D+wKGDePVtt8e9UU+7xkFXXT8f4yZPclVzdttRqDKmFUqpq5f6YtFwA368KmTS1GBZUTG+fvcN5GVltsi1teWTNAa4Vwpwr2kwu26wuqHSSN5I4P7t78fj3tqgnc9UkLdKbcHGOKvXo24eje0Ada3nmLz3L15pf2ngtYC7+vlVxiGz19Ui0Zv5c2Xz1XYGuN985x2oqa7Gso8+lkDuliq3/PkuAe7vvPRyS53SqfMQuF8++2r0awDctegxtgNWi309UObDFRMr7roJuFuDdC0vfHriWXz/sRu4O3UDG1GZWbuvue4ajBozqhFHGw9pCnDn8f/76H/YtHFTo8/flAP/H3qifmJvpjxDAAAAAElFTkSuQmCC">
          <a:extLst>
            <a:ext uri="{FF2B5EF4-FFF2-40B4-BE49-F238E27FC236}">
              <a16:creationId xmlns:a16="http://schemas.microsoft.com/office/drawing/2014/main" id="{00000000-0008-0000-0000-000004000000}"/>
            </a:ext>
          </a:extLst>
        </xdr:cNvPr>
        <xdr:cNvSpPr>
          <a:spLocks noChangeAspect="1" noChangeArrowheads="1"/>
        </xdr:cNvSpPr>
      </xdr:nvSpPr>
      <xdr:spPr>
        <a:xfrm>
          <a:off x="12839700" y="2552700"/>
          <a:ext cx="304800" cy="51689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9</xdr:col>
      <xdr:colOff>0</xdr:colOff>
      <xdr:row>10</xdr:row>
      <xdr:rowOff>0</xdr:rowOff>
    </xdr:from>
    <xdr:to>
      <xdr:col>9</xdr:col>
      <xdr:colOff>304800</xdr:colOff>
      <xdr:row>10</xdr:row>
      <xdr:rowOff>304800</xdr:rowOff>
    </xdr:to>
    <xdr:sp macro="" textlink="">
      <xdr:nvSpPr>
        <xdr:cNvPr id="5" name="AutoShape 9" descr="data:image/png;base64,iVBORw0KGgoAAAANSUhEUgAAAu4AAAGlCAYAAAClanP4AAAAAXNSR0IArs4c6QAAIABJREFUeF7snQeUFEXXhi85I0lUQDCAATGgoAISFBEREAGRnHNOC7tkdtkl55xzkiASREABUUAlSJIkKIqCouSc+c5b+9Vsd0/PTM/swu7Ae8/xfP/Pdqh+qqb7raobEuUr9tEdoZEACZAACZAACZAACZAACSRoAoko3BN0/7BxJEACJEACJEACJEACJKAIULhzIJAACZAACZAACZAACZBAEBCgcA+CTmITSYAESIAESIAESIAESIDCnWOABEiABEiABEiABEiABIKAAIV7EHQSm0gCJEACJEACJEACJEACFO4cAyRAAiRAAiRAAiRAAiQQBAQo3IOgk9hEEiABEiABEiABEiABEqBw5xggARIgARIgARIgARIggSAgQOEeBJ3EJpIACZAACZAACZAACZAAhTvHAAmQAAmQAAmQAAmQAAkEAQEK9yDoJDaRBEiABEiABEiABEiABCjcOQZIgARIgARIgARIgARIIAgIULgHQSexiSRAAiRAAiRAAiRAAiRA4c4xQAIkQAIkQAIkQAIkQAJBQIDCPQg6iU0kARIgARIgARIgARIgAQp3jgESIAESIAESIAESIAESCAICFO5B0ElsIgmQAAmQAAmQAAmQAAlQuHMMkAAJkAAJkAAJkAAJkEAQEKBwD4JOYhNJgARIgARIgARIgARIgMKdY4AESIAESIAESIAESIAEgoAAhXsQdBKbSAIkQAIkQAIkQAIkQAIU7hwDJEACJEACJEACJEACJBAEBCjcg6CT2EQSIAESIAESIAESIAESoHDnGCABEiABEiABEiABEiCBICBA4R4EncQmkgAJkAAJkAAJkAAJkACFO8cACZAACZAACZAACZAACQQBAQr3IOgkNpEESIAESIAESIAESIAEKNw5BkiABEiABEiABEiABEggCAhQuAdBJ7GJJEACJEACJEACJEACJEDhzjFAAiRAAiRAAiRAAiRAAkFAgMI9CDqJTSQBEiABEiABEiABEiABCneOARIgARIgARIgARIgARIIAgIU7kHQSWwiCZAACZAACZAACZAACVC4cwyQAAmQAAmQAAmQAAmQQBAQoHAPgk5iE0mABEiABEiABEiABEiAwp1jgARIgARIgARIgARIgASCgACFexB0EptIAiRAAiRAAiRAAiRAAhTuHAMkQAIkQAIkQAIkQAIkEAQEKNyDoJPYRBIgARIgARIgARIgARKgcOcYIAESIAESIAESIAESIIEgIEDhHgSdxCaSAAmQAAmQAAmQAAmQAIU7xwAJkAAJkAAJkAAJkAAJBAEBCvcg6CQ2kQRIgARIgARIgARIgAQo3DkGSIAESIAESIAESIAESCAICFC4B0EnsYkkQAIkQAIkQAIkQAIkQOHOMUACJEACJEACJEACJEACQUCAwj0IOolNJAESIAESIAESIAESIAEKd44BEiABEiABEiABEiABEggCAhTuQdBJbCIJkAAJkAAJkAAJkAAJULhzDJAACZAACZAACZAACZBAEBCgcA+CTmITSYAESIAESIAESIAESIDCnWOABEiABEiABEiABEiABIKAAIV7EHQSm0gCJEACJEACJEACJEACFO4cAyRAAiRAAiRAAiRAAiQQBAQo3IOgk9hEEiABEiABEiABEiABEqBw5xggARIgARIgARIgARIggSAgQOEeBJ3EJpIACZAACZAACZAACZAAhTvHAAmQAAmQAAmQAAmQAAkEAQEK9yDoJDaRBEiABEiABEiABEiABCjcOQZIgARIgARIgARIgARIIAgIULgHQSexiSRAAiRAAiRAAiRAAiRA4c4xQAIkQAIkQAIkQAIkQAJBQIDCPQg6iU0kARIgARIgARIgARIgAQp3jgESIAESIAESIAESIAESCAICFO5B0ElsIgmQAAmQAAmQAAmQAAlQuHMMkAAJkAAJkAAJkAAJkEAQEKBwD4JOYhNJgARIgARIgARIgARIgMKdY4AESIAESIAESIAESIAEgoAAhXsQdBKbSAIkQAIkQAIkQAIkQAIU7hwDJEACJEACJEACJEACJBAEBCjcg6CT2EQSIAESIAESIAESIAESoHDnGCABEiABEiABEiABEiCBICBA4R4EncQmkgAJkAAJkAAJkAAJkACFO8cACZAACZAACZAACZAACQQBAQr3IOgkNpEESIAESIAESIAESIAEKNw5BkiABEiABEiABEiABEggCAhQuAdBJ7GJJEACJEACJEACJEACJEDhzjFAAiRAAiRAAiRAAiRAAkFAgMI9CDqJTSQBEiABEiABEiABEiABCneOARIgARIgARIgARIgARIIAgIU7kHQSWwiCZAACZAACZAACZAACVC4cwyQAAmQAAmQAAmQAAmQQBAQoHAPgk5iE0mABEiABEiABEiABEiAwp1jgARIgARIgARIgARIgASCgACFexB0EptIAiRAAiRAAiRAAiRAAhTuHAMkQAIkQAIkQAIkQAIkEAQEKNyDoJPYRBIgARIgARIgARIgARKgcOcYIAESIAESIAESIAESIIEgIEDhHgSdxCaSAAmQAAmQAAmQAAmQAIU7xwAJkAAJkAAJkAAJkAAJBAEBCvcg6CQ2kQRIgARIgARIgARIgAQo3DkGSIAESIAESIAESIAESCAICFC4B0EnsYkkQAIkQAIkQAIkQAIkQOHOMUACJEACJEACJEACJEACQUCAwj0IOolNJAESIAESIAESIAESIAEKd44BEiABEiABEiABEiABEggCAhTuQdBJbCIJkAAJkAAJkAAJkAAJULhzDJAACZAACZAACZAACZBAEBCgcA+CTmITSYAESIAESIAESIAESIDCnWOABEiABEiABEiABEiABIKAAIV7EHQSm0gCJEACJEACJEACJEACFO4cAyRAAiRAAiRAAiRAAiQQBAQo3IOgk9hEEiABEiABEiABEiABEqBw5xggARIgARIgARIgARIggSAgQOEeBJ3EJpIACZAACZAACZAACZAAhTvHAAmQAAmQAAmQAAmQAAkEAQEK9yDoJDaRBEiABEiABEiABEiABCjcOQZIgARIgARIgARIgARIIAgIULgHQSexiSRAAiRAAiRAAiRAAiRA4c4xQAIkQAIkQAIkQAIkQAJBQIDCPQg6iU0kARIgARIgARIgARIgAQp3jgESIAESIAESIAESIAESCAICFO5B0ElsIgmQAAmQAAmQAAmQAAlQuHMMkAAJkAAJkAAJkAAJkEAQEKBwD4JOYhNJgARIgARIgARIgARIgMKdY4AESIAESIAESIAESIAEgoAAhXsQdBKbSAIkQAIkQAIkQAIkQAIU7hwDJEACJEACJEACJEACJBAEBCjcg6CT2EQSIAESIAESIAESIAESoHDnGCABEiABEiABEiABEiCBICBA4R4EncQmkgAJkAAJkAAJkAAJkACFO8cACZAACZAACZAACZAACQQBAQr3IOgkNpEESIAESIAESIAESIAEKNw5BkiABEiABEiABEiABEggCAhQuAdBJ7GJJEACJEACJEACJEACJEDhzjFAAn4SSJokiWTKlEH+O3la7ty54+fZPJwESIAESIAESIAEAiNA4R4YN571gBFIlCiRPJQ+rTyX5ympVaW8nDl7XnoPGC23bt9+wEjwcUmABEiABEiABOKLAIV7fJHnfYOGQMaH0kuJt16X4oULSr7nc0vSpEll4w8/Sa/+oyjcg6YX2VASIAESIAESCH4CFO7B34d8grtIoFSJwtK4ThXJnDGDJEmS2HUnCve7CJ2XJgESIAESIAESsCVA4c6BQQIeCMA9JiKstRQt9Jo64vLlK3L8xH9y5I+/5OsN38uWn/bQx52jhwRIgARIgARI4J4RoHC/Z6h5o2AjAOHeu3NLyZH9Udm8ZYfs2ntQ/jr2jwpKpW97sPUm20sCJEACJEACwU+Awj34+5BPcBcJPJQ+nVy4cFFuM3vMXaTMS5MACZAACZAACTghQOHuhBKPIQESIAESIAESIAESIIF4JkDhHs8dkJBuD9eQFMmTS/r0aSVRIpHz5y/KlavXElITfbYFz5A2dSpJmy6t3Ll9Wy5duSKXLl7mirlPctEHIAA3fbq0kiZVKrl2/YZcvHQp6MaAw0flYQ8IAdRdSJMmtaRJnUpu3Lgply5fVmOaNRiCYwCkTpVS0qZNI+jHi5cuy6XLV+TWrVsJrvEqZXC6tJI6dSq5fOWKXLh4OUG2M8GBY4P8JnDfC3cIkbrVPpKc2R9zwTl85KjMXrjcL1jZH8sqjWtX8esc48FzF38hf/19Qto0riUpUyR3/Wnrjp9l5VcbxEkZn2TJkkmjWpXlkYczu84//s+/MnHmwoDahRdNpgwPyXPPPClFCxWQN197WTI8lM50Lbwkv9+6U77dvE32HfxVTp89J7d95C5PmTKFNK37iSCNoje7fuOmXLh4Sf46/o8c+vV3+fvfk3L6zDm/PqjJkyWTR7NmkddeeUGKFSog+fLmkWRJk5pue/nKVfnz2N+yc88B2bbzZ/n96DE5ffa8o5dqsmRJpfYnH5rGz5/H/5GZny5VIsCX2Y2/E/+dkunzljgSxJ3bNJTUKVO6bvPVhu9l048/mW4LUdKxRT1JjNmWiJqkTJv7mfx57B9fzRN8FLM99oi89UZ+KVa4oDyZM4eatGmDuEGf7P/lV/l+2y7Z9fMB+fvESZ/sUqRILi0b1pD0adO4rrVn/yH5fOVan+f6bLSIEmEdWtSTJIljMv3YnXft+nXV/pOnz8i+g7+p/z179rzcuOmg7xInljrVKkiuHNmcNMntmP9OnZGJMxe4xgl+9zpDkT54x579svTLdQFd39NJRd7IL6WKF7b9M/rz+s2bcuP6DTl77oKc+O+kHDl6TE6ePitnzp6Ta9eu255X5t1i8sarL3ptJ+I+8L74979T8suvv8vRY38r9tev37A9D++fjz4oKS+/8GxAz4/7DRw1xbbNeEe+WeBlKVa4gOR7Po9akDDa+QsXZd8vv8quPQdl6449gt8k3kVWq1utgvpNaNu97xf5bMVXjtvbs1ML1+8SJ333w3ZZ++0PpvO9fVvwXbh586Zcv3FDLly4JP+ePC1H//pb/j7xn5w9d17xtjPUmsj9ZE7Xn/b/8pssWrbacWyOtd0//rRbvvz6O9OtHnvkYfWeD9QWr/hK9uz7xe30tGlSy5O5ckjpd4pI4YL5JVPGh0zH3Lx1SyUIwLmIPQIPfJdu3owW81kfziwt6lcLtFmu865euy6DR08V3M/OUqZIIdkefVjeKPCyFC9cQJ7N/aRgTGvD5OLX3/+U777fLj9u3y1//HXc4+8r1o3lBR4oAve9cE+aNIkMj+qiXt7a8CMKDR/iV0ej8M74Ib38Osd4cNc+w2Tz1p3SunFNqVi2lCROHP0DxwpC595DZN/Bwz6vXbViGWlWr6rr5YBZ/aBR02T9xh99nms9IF3aNFKqRCF5t3hheTb3E5IkSRKf1zj06x8qm8qSlV97/BjjInjxThoeIXixOzWI4N/++Es2/rBdlq1aL+fOX/B5KiZjlcqXkqJvviaZM2XweTwOgHDBx3fgyCly7O8TPs/J81Qu6dO1jZocaMNHvnvfEQIevsxu/EEcjZkyV1as2eBzErRszhi1Aq5twvRPZd5nK023zZghvSyaPsIlYm/dui1tu/SVnw8c8to8CKYPy7wjb73xqkBoO7GTp85Ihx4D1MfSm736cl6J7NpWTQy0HfrtD+nRd6T88+9JJ7fyegwmhQunD1ercE4NAhIT3Z0/H1DjGBNRb5NQ9N2QPqEBC8s//jwuTTv0lqvXonet8LsYN7iXPJ79UVeTV379rRqLcWnVKn2g3hNODePl35On1KTs85Xr5MCh39xObdOkllQqV8rpJdVxEJdbf9ojC5auVpNzq0HkdGnXWN57u4hf19UHQ9BWqNXKJF7RZ2VKFpWKZd+VJ3Jml8Q+Jna4Ft7Bew8clvlLVsqO3ftNbRkaGSqvvpTX9W8YN5FDxjtu79ol00xpZOcsXC6TZi0yne/vt+X27Tty5tw52XfgV1m9fpNaWLGuQA/sHSKvGyZa336/TSIGjXWJW18PYG03JiujJs0xLarkeTqXTBoW4etSHv8OjuBptKeeeFzqVP1QChV4xdE7CSwgiNes3yQLP1+lRPZTuXLI1FFRAbdLn4hxUalOGzVpstozTz8hFcuWlLfefE3wLfVl+J4hC9mKNd/I7r2/+LU45eva/PuDR4DC3WGf+/tytV5WC/cnHs8ufbq2lscNOwA/7z8kncOHqHSDngwCclB4J9OKOGbyfYdPlCtXrjp8iujD8HHr3LqhvFPsTb+ED87FBwIfuW5RI2xXqHBMIMJdPwCEFJ5r8JhpHq+PY/O/9Lz06dJGrbwaVzmcgICgCOk5UI79/a/Pw8uWKh69smvI4Q6hM2z8DFmx+huf59sJd5wEAdmycx9VgdWb3S3hDrHUvnldtfvjDz+sVDdu11PtWngyXK9BzUqqwqzx2hBaYRHD1K5HbC0Q4a7vicnb1avX1K7bnEUrPDblQRHuRi4QK5hcYXJjtECEO84Ha6zsd+w5UH77/U/TNeNauON6mLQ0rFlJFUnz1ybOWCDYGTVaQhTuxvbB5WfEhFmyaq15NTwYhTveReOH9lY7XP68k8ADO1dh4UMFO2x3W7hjR6tbh2aSKmUKv9uJHahh42aonRcaCQRKgMLdIbm4Eu643ccflpaWDau7fvTYklMrsKu/sZ2JYzW0bZPaUubdoq5zrly9KiE9BykR7Y9leCi9dG3fxLQaY/xwYzUY10YSFbyYUhlWTI33+Wn3Puk/YrLaFreanXDHli62drVhJSx58mSSPm1agTuK0TA5GDt1vixevsb20bCS1Kl1Q3k4c0a3v0Mo4F54gSeSROoeWPU1rrwd/eu4tOwc6XVigAvj4xEe2kptt1sNK1i9B4zxuWLuSbjjetgyHzBystfdi7gW7thZ+fD9t6VZ/apu7gNoE9iDH1aZsJqN7WC4PmkD17otunhdNccOQUSX1vJKvufcuGGMY1IWW4uNcDfee9W6jYJdDLsJ1P0i3DHR/Off/wyPnUiSJkmsfttYLbSKJOymhPQaZPptW4U7VjZPGHZOcA24qMFty7jLom+6fddeiRg0zrSTFtfC/dk8T6rJfNYsmczvk9u35eLFy+qdAHcyvE/xjrI+t90KcHwId6wi/3fqtHKR0YbfLYRt+nTpXLu1+m/Y0cH77NcjR13HB5twh8sjdjbfeO0lt1cDJtkX/+/XniJ5MjXGrO6QGzZvVTsh2Lm9m8L9naJvSLtmdUy7oLrBWHS6eOmK3LhxQ33T8Duwm0BisoV34Ppvf2DsVWw/BA/o+RTuDjveTrhDeBnFqLdLQbDAlxQGQYwPTIH8+VynYFu9TZcoOXf+ottlCubPJ71DW6nVZW3jps2XBZ+v8mvLDfdtWq+q8iu12l/HTwhEDHzNseoW3c6UkuepnPJuicLqZWj131u1dqMMGj3V7Vp2wv2bjVtkxqdL1bFwEoKQht9p1qyZ1da2cVsXx8CdombTTgLRYbRsj2aVAb06mtwN8HcIzm079ypffKyo42Omg22R0jHX44/JS3mflReez61Wi5uHRPgU3RCgcycOUh95q4FRraad5awPlx5vwh0f6FGTZsuSL772OHTiWri/9MKz0qtTCzfXIoh1fPx+3LZbjWmXcE+ZUk2QXnnxeXnjtRclefLkUq1RR6+uTNgdGtm/qxo/VsP4rt64oyDuIDZmFe6YsGGVGO4vRoMggCsRtrbhomIVa/jQww0Avyer2Ql39PvqdRsdNR1xFJ8u+dIlwOLLVQb+vx17DHS1Gb8/PFvqVKkEYvfj8u/JwwaxCyYjJs4y7ShZhTt8rY3uhhDEECv4zcC3/INSxU2xPOjvXv1HK39ybXbCHf3o1IccQgluJ9qHvk2T2lKp3Lumvjlw6Igs/XKt2l3DogRcFFOkSCGPPZJFXsn3vCqupicabbr0ld17D5rOjw/hjt9iv+ETXTuC6C8l3FOi3Q9L5fKllD+10fAu7j9ikuuf4ku4Y0EDdS6c2Jr1m+Xg4SPqUAh2vNeNdubceVm6cq36TetAT0y6EAAKN50ib7wqT+V6XPUp3Cux84DvAKpc1/i4rG0TcmR7VMVDGV3sUAUbsR5WQ3D+lNmLXW5IOHdQeIibCygmhJt/3KFW0VVMhxLuySRLpgzqu1ayWCH1ezMa4ikiBo9TrmQ0EvCXAIW7Q2JW4Y4PTJP2vQR+u4EYAmgmD48wzdy/WLNBzcSN2Q4gPKaP6aeCYLTBF7Vt135+37bAK/nUSqhxRQwfP0xAcF9PgWmYMMCt4p2ib7qt9nSPGiEbLcGSdsJ92ap1MnTsDNs24wOO+AHrx8j6IYXYH9G3i7yY9xnTddBurFyv37jF50Qmfbo08kzuJ2XbDt/uGogpaO4lyGn89E9lvsXf3PqA3oQ7joWfPVwT4N9vZ3Ep3OHuM2vcAMHkx2gQCmERQ20DxYzHYfeiYP4X5cftu7z6yjap+4nUqGz/4cT1MNnDWI+NWYW7FnHzLK4O+h6IGXvt5RfUOM7+2CNut4awxaqw0eyEOwJ+azcPDajp8SXcIaSqNGjvsc0fvFtMEARttOWr16vfq34XWYU7XL1qNOnk8ZohrepLufdKmP4+Y97nMm3eEte/2Ql3TNRLVqwfEN/PZoyQTBljYl0Qy4Rx7S17DIQggs8rlHlHuYBZ4y/iQ7hD1LUOi/Lojpb32adVRecshh1HrLa3DI1ULmCw+BDu4Iz4F2ucgJPOtI4vTPSiho6XTT/u8Hg6vgevvZxXWjSoLpgwzJj/uWAxxJuVKFJQQts2Votn2rBz7ct9D/eaNipKcj1uDlTH7jR2XjHWPNmLz+eRbh2bmeKkcOz2nXslYvBY28U6J8x4zINLgMLdYd/HtXDHCkrtT8orP2C9nYYXH0ScFsIQDshkAwGpDSuWWI35Ydsuhy2POQyiHZlXjIYV6qHjpis/VG+GtrRqVFO5WRjdTrCL0CYsyuR24q9wx33hb98zpLmpCcgYsfKrb13/hpW8Xp1bml66WE0cPm6menHHpeGDPnNMP3nEEJRqvT5cBeq07OI1U4Av4Y4+R7YGPKudxaVwr/BBSWnfrI7pNmri0G+Um/9xoCzxQcTkwCgqrNdCIHa7rv1tg76c3tdf4a6vi5Xltk1qqdU64+o7ODQPCZfzF2Iyizwowh2LA59OGap2JrQh4BFxLDp411/hniVTRhU8bEhQpH7LxnEel8I9TerU8sX8ceb3x8gpguBfJ4aYo79P/Os2IU2Iwh3fDuzYFn79FdejYSLVolOE6z0eTMId4wDfJiQZ0IbJZsO2PQTZf3wZ3PnSpEklp06f9XWoBCrc3y76htqpNBra2G/4JIHbqDfD82HRoFfnFqZAVrjMIGAYvzUaCfhDgMLdIa24Fu64LUTE4PBOplk8Ulzhx4xUcnBr6N25pSkdFrZEIbQ9pVjz9Dg5czwmU0ZEmvzJsa3XuH1PRy88XBfbtOFhrZTbgTZsC/YbNlGtdmsLRLjjWYdEdDa1D37/C5euVpfF1iMy8pQvXcIkuOBmMnbqPEepGR12tToMuxODI2JWFLEFe+rMObX9aZy4dOo1SJDS05P5Eu44D32JIGO4E1ktroQ7fJmxFY3VOmPfjZ40R20zx5WVKPK69A5t6boctpEhho3xCFhRRCYlpJgM1AIV7rjfo49kUcIHLj1Gw66NMeXdgyLcwQCZt155MSYmYdfeg9KhW39X+kB/hTvEyop540zufeu++0H5uWuLS+GO8b187lhTf2L3ZcKMBYEOMXVeQhTuaFfLRjWkyoelXc8GEQn3P6Q7hQWbcId/O7JbacNCElbvrQHNsepMkYCEO1yUkP2oeOGCrtsjFemchSvUKr+TnPL4ZlSrWEawG2m0TVt2SLfI4bF9LJ7/gBGgcHfY4XdDuOPWWGXo2bmFK9gGW8UQonAt6dKuiSAYxvgya9SuhyAln79Wp2oFlenDaDPmL1X5vp0aPrRN6lRRmRv0aiVWjBcsXSXjpsb4CAci3OELCGFpXAXFCw0vNhhWA6O6tTMJT6wGIigrNgLQ7tnxko1O2xnjL4uVn1kLlqltdWN6Rvhgjpg426O/vJ1wxy4F8o9jMqUNArdhm+6CWAOjxZVwf/6ZpySiSxuTgEYata59hjtKi+lkjMAVBykgCxWMWQlEoCNSoGE7WxvG+JTZi1Ray0CL4MRGuGOM1fy4nPo9GCdhiPEYMGKSCsyGPUjCPapbW7ULoQ2+3u1jIdwRRPjlwkmmHOaIycG7TVtcCne4Qn0xf4LJDRCCavTkucoVEJPFQMZaQhXuDWpWVmkTtSnh3inC9W0IJuGOZ+jUqoGUfa+463nwG9zy024ZPXmO/HPipKO6C07eUYGsuCPPPt5ryC2vDd8DZEpykhJYn4OA2gVTh5l2tuDmWb5Gc0FNExoJOCVA4e6QlJ1wHzZ+phyzCC3j5RAg6SvrCz5e8LuFC4rxJbxw2WppVPtjwTY2DMKu/3D4cfufsx3nTxkZKU8/8bjrHmhbh+4D3IL5fOHASnT/Xh1MwT3w7+saOcwVSBqIcAcD+Jlqw0e2ZtPOKm0iDIGF44f0Nq3gRQewdna04uHruYx/x04IfEghdrWhH+EvO6h3iDxn+HcEv/XsN1IVRrEzO+GOFXoEgqIYF/zGtSEXMQKsjEVV4kq4lypRWDq1buAaT7gn0m72GjDaZ5CuU3bIm92/ZweTLyfG67BxM2Xa6CgVNKYNrl59Bo/zWEDG1z1jI9xxbfid9uvZwRR4jLSsEKu6OJOdcIdAQjYlT3ZH7shfx/6xHQ8J1ccdzzJ9dF+V91wb3PV69hsVsKvM+yXfkrC2jU2YMLaNgdh2wh2T8U69BnvtfuSctysuZudXD/GO3QNcQfCaAAAgAElEQVS8o1CADbEkyPrh1BKqcAdbMNYGV68Wnfq4gsbjS7gj7ufwbzHZbayc8R3D78xqWG2P7NbW7d/xXMh/jsQDmEzaFcly2pc4LhDhjpiqgb07moLtUWAMOxxOVtuN7UMa5g9KFTM1uVXnSJ81N/x5Rh57/xOgcHfYx3ZZZTBbvn3HnPXEeDl8XBDA6sswo+/bvb3JZQapwIyppNZ996MMHDlZkDrSX4MAWTprtEqjpQ1tQ1YILYydXhNV7OZPHmISgHiJtezUxyV4/BHu+HiXK11Cpbs0Rt7j5Y4ALb1KhpfnqP7dTM20+sw6fQZfxyGNIQSoMQ0igneRGQhZK5C9QhsmQFi19uTn6KkAGAo49e3eTgV7asN46jNkvCpCpS2uhLtdoC0ycqAgTFzZ+++8JR1b1je5OyFw65tNW1T14vo1KrpudenSZWncvpff409fILbCHa4V08f0NU0mUF23UbuerpgFO+GucsD/v6CSHTdUb5w0c6Gt+1FCFe5wGZowNNwUeB6b4FS4Y8HFDwH42uCW16PfSNNChqd0kAj482ZLV64TCESroXhPZNc2bsHXOA4CC+9OvO9Wr90oXzvMCJYQhTsWFgb07CB4Xm0JITgVbYEw91bU7Pg//6mdRavBb797x6by9lsxO8z6GFXt9/oN9bvDDiz6X2ej8ffdFYhwRzpgLOQYDamKUZDKXyv//tuqyrXRooZOkK++2ezvpXj8A0yAwt1h5weSxx1uAnVahPm8A9JZfVy+tErVaCz0o09EjuneA0arlaNALHXqVLJo2nDTNjJKYCMQVvtEOr0uXDy+mD/eJGrh3tGgdTdXsKGdcMeKNVaZYTq/OiYB8G3HFiTSyWnDBxaTFExWtOGFi5SYRps8a5EqohPX1rxBNan6UUxAMFZ5qjbqqApkQfDNnzTYNAmyugAY2+Otci+qvY4e0N2UXgwsUfX01JnoQKu4Eu7YvUEgtNEQm4DKi3Fh+PCGtW0kWNnXBj9VpH5EEBbqB8ybOMhUFwD+x56ywPhqU2yFO4bb3ImDTeyRO7tO8zDVXlggedyR33zslHm2KQ0TmnBHn+XM/qh67yDwWxviVrA6bsz8Y/Vxh6uA8beH9Hrp0qVVu3qoyGutxLseCw+jprjYqvdAgJVTPYkmXA9pBRvX/lgtgngrwoQ+/u77bWqCBT9qT+lJE5Jwh1sXRDt2Jj+p8L5poePLr7+VAYYKvPGx4u7rN4u/YwUdu6R2hnSibZvWkeKFC/isRnrkj79k8YqvZMv23R53O+3uEYhw//D9d6RDi7qmy8GFZ9Ey+zoj3jigeFNk13Zi+NypCYCnmiVOmPKYB48AhbvDPr+bwh1NsAse1E2Db/X0ec6CYOwe56H0aWX+5KGmbCwIgkVeZWRl8deWzh4tyI2uDYG0tZp2EuS9hcWmcirOX776Gxk/bb7JjaLce8UlpFUDU1ORA33x8q88Nh8rfshRbWcn/julxJXV7xUfe+RuNxZxsa7sh7VrLFhd1oYiVDWadrJNkehNuOP8ksXeVKvUxhSdyJCDVRiswMeVcIfPfmULi579R6m893Fh6POZ4/pLpgwPuS6HVJl6ZRSiClvhRV7P7/o7cmtjYuvvdjMuEFvhjmtY3cdQlrx64xCXiLtfhPvlK1fks+UxtQISJU6k3jfIh41VW+z4GX394YKG9JgQWdoCrZyK848c/Ut69hst2NEwWlwLd33tR7NmEQikimVLSY5s7qk/jW3ApByua9PnLpGjlvbhuNgK93WfTzOxxQ4XdrqMZv22YHUZE+pzhkxfqVOnVJNfPA9ylxt3J/H7Qepco1umVbjDLS580BivaVyNbbK2G+9KCEzj+xK51CcNi/Dr9eFNuONCeA++8FxuKVf6bSlU8GXTzq71Rqg3gEnXl2u/ky++2uAoQUEgwr165bLS1BJUas145hQCYrn69Wiv8vJrmzrnM5n5/xonTq/D4x5sAhTuDvvfTrhjS1AHstldBh+qeq26OrxDdNaWmWP7m1wNUCyofutuAQVW6RsjD/tCtxX3X/+/4u47hZbxAbAy/uWCiaYVNbyM67fyvuLuBAJ4bti8TWWpwaqf0YoXKaiqmBpt2twlKqrfk3mbbKGoR6vQSLdtXaTLRGoybQikDIsYYsocAz//Ab07qgBTbfAHtktJ6Uu4I5VZaNuGpi1iPDvKYiPDSVwJ98Z1qqiATKPF5RYt/Dbhv6kNLiP1WnUxBdsiI1D75vVMLhmo0Okkp761j+NCuGPF3VgfAUHfyNHua8XdWhTM2DasuGPSaVdUK75W3J389vQxEGZwC7Pm2Q9EuONav/z6h4SGD7ZNN+tJuHvji3ZCRCLjlC/DZOStN1+VahU/kGeezqXEkrUAl77G6TNnpXmnPqZqsPibVbjD9x+1K5wYdh1WL4wpioRznAh3J9c29heCvCdasudYhTv8xBHsr+M3vN0DhfFWLzK326lw9/VNxLfCyS402ocUnZ98VFreLV5IFeszTi6N7cczTZ29WD79fJXPeJ1AhLtdGt2RE2c7LhRmbGvh1/MrF0mjGbOn+dP3PPbBJUDh7rDv7YJThyM49e/o4Ek7g0+eXSCOt1tOGh5hSlP36edfmjK2OGyu6TBEs38+e7QpsBOrS2HKx91YCt331TNmeEg+nWL2cUcRKuQQxgoILJAVd10x0ZPfoJ2PO7JFIMDRk/kr3PFhR2W8V1/K67okVuSWr1qvUkFqw6ryh2XeNm3nougIRKh19diXcMc1seo5pE9ntYqsDUzhyjRxWLgpi82E6Z+qbCxGQ8adRdNHuCYSED5wt/n5QEwQGMRLs/pVTefBF3vOohW+O93HEXjGiUPDTT638GnG9q8xJgOrhe+XLGra+UH1RFR89OYXa3f72Ap35eM+uq+pguyfx/+RRm17ePVxhzvNgBH2OffRToxjXAe7MFZL6MIdY33RstUy69NlbqXYAxHufx3/R6X99BRH4yk4Fed4M7C1Wx33dA5+13DhgRsNftv5ns9jWhzR52EXErtQcE3UZhXACHBt181Z8TvUMoCLotGwsooVVqMFspuL8xEHteabzco1S1e71teFOIRI1IZ3QYduAxzVTkAQ+eIZ5skJxsWYKfO8rrhj7MP9zVdwKjj7YxkeSiev539RVRqHGxZ2Uq0TMLhudY0c7vN7G4hwt1s0Ag9kLPLXsHiBHVaj9R02QfAepJGAUwIU7g5J3a10kNbbQ6gZ86SjZLpdOXaHzXYdNmNMP1PwKyrste4S5Vc6K1ws/4vPy6DwTqatWpQxD4tAVplb6n52wh3BsNYMO9jOhoDShgBPbNHbpW1DVpkJQ3oL/PW1wYe6ct02rlzTVib+CncIaFRmNbbJKWd8OCGWf/39T9MpToQ7TsBHFrmM9So+GKxet0n9O6q9agtUuJd+u4iEtG7gSjuK6yHmAO5SsbV8z+WRUQO6eVzN9HZ97EqFhg/1O0g1tsIdGYMgyox9jV2Ytl37uiag90s6SCf9i4kiyrv/tGufrbizq2xpdbMCU2NlybPnzkvvgWNUNhc7i8t0kE6eEfeD22DuJ3NKs/rV1P8aDZPMwaOnytcbvnf9c4+Q5sqdTRtEKVLyOjHE7qDaptHsfr+BCPe/T/yn3Cc3b9lhm2nF6s6HFLRNO/RyVP8jV45sMmOseXICd02MD6NZXWViUznVCU8sQD2e4zGpVPZdldDAarv3/aKKAXqzQIQ7Jgt4VxjjNhAc26xjuN874R1a1DNlkENbrRXCnbDgMQ82AQp3h/0f7MK9Ya3KKge50fxdccWHr171iip/sCuPu4gsXrZG5dvV5jSrzEcflJTWTWqZXE4gJHUQq7GtWFVG5h1jikZ8KNp37+9RGCArTM7s0bnSkXvemBPf6iqDYKHK5UurVWkE2vlrmLSMn75ArVgaJx5OhTvuh3SNZd4tZgrUtbYjUOEOv1FkRkBArDZ8zLtEDHUr8+7Ps2McNK9fTT756H1/TnMdC7cUFD6yKz7l7YKxEe5oM7LsIIjR6GuKzA59h0109d/9ItzhvvPH0WMmnDdv3ZaLFy8JMkLB/cNX2lonBZiwkj0sMsy0mo34kKFjpwvaYLV7LdyN98dCAKowW8U7YmbwLtO/YWtsCCboFWq1chSXgYI9KFinDbtKCPpd+uU6EwrrtwXHwaXEWGTv9p07gkxMv/95XLb+tEe27vzZqwhHoZ8alcu67oMUs5807KCu4ctQkRXvWm1ggW/F3MVfmE6918LdeHP8dqtVKuuWzKFS3TaC3T5PFohwz5HtUUGdA+Ok9NyFi9KuSz8Vv+HUEHw7e9xAeSRrTLYlpCYtX6Ol10xVTq/P4x4cAhTuDvs62IX7kzmzy+QRfUxCBUFoyCHrNLMMMhqg4uRzeZ50UYN7DISXcZXKqXBHgCteiPjga4OfcbOQcLciU8hnD5Ff7j1UTo3pNGRTgL+h9kv21J3WD7BVuCMoCtXxihYq4HBEuB+GNI59h09S2We0+SPcn8qVQ8LDWquc9Z4sUOGOolFwA3o2d0zfYYURAb5Wf2Z/ACAzEFLw5X02tz+nmY6FkIGg8cddJjbCPUumjBLZDeM4Jk8/GjRkzDQVGG3suyF9QtX2vDbsHMEPPhCLL1cZ5J6v0iBGiAXSdifCHT/LVpYgaAjdkJ4DBfUOrBafwh1tqVLhfWnZMKYwGP4N2W/6DBknt29HV+FClqRuHZqamm4sDOeJJfyx2zWtLR8aalOABSaGWCU3mvXbApclpMJFfFOgZpcXHRW5jZm67K6NDGdN61ZVE1ttcPkcOHKK27nxKdwRtzWiX1e3iRdSTVp3PY3PGYhwT5UqpXRr31TFS2jDQg3cnmYvXOFoEofzsLhhLESHf0PsQefe3usWBDoGeN79S4DC3WHfBrtwx0cS0ezGtG94dKx0Rg2b6KgoCVIKYhXHGCQEUYDgWaOPpVPhjjYhqBE53I2FiBBwiiwP/y9g6eohuNb06NjclIoSadwQzPqdIfe5XZf6Eu4IDB4zsIdAiGrDMyEvsSdDwBSeVRsy9LQOjTJl4/BHuINHmXeLmoI8rfcOVLh7+nDA/7hJh15y8aLvlTg7Di/ne05NvowcIDyswcXGc1OlTGnKonPi31NSq3moozGorxOocMd2e89OLdRH2OgnizZXaxxiWpG8X1bc75VwR98g/gNuU9kfi8nmcvDw79KsY283t4K4Fu7wzcYumzEbjrfXO4Ieu3dsZjpk4w8/KT93PYl84vHsMmFob5ObBCoOIxZCx/TY3QOBlZjQGldpkckKRdyQytBod0O4P5w5k8wa19/0rrQmEbBr96OPZJE+YW0Eolwbsi0hfsdaJTQuhTvGQqkShRz7euMdEtW9rSkeCe2F+8qBQ7957PZAhDsuVvqdt9TCjtGwyITqqX/8edyninj+madlQK8OpnglBPBjrFkncj4vxgMeeAIU7g6HQLALdzxm4YKvSPeQ5ibRhACnJSvXysKlq20D6vBChXsFKrvWqVrBRAvb31iJQcVPozkV7jgHRaGGRHQyrX7iw4ZiLchpbjSsusO//uV8MSug+DvEOwKFUSIbfu925ku4Wwtj4KNct2UXr77X2R7LKjNG9zO5BgwdN0OWGbbC/RHuaDd4Q1jiA2OXASM2wh0fu8kjIkyiCvfEBx0rgXCb8CRGsM0LMYA0mXv2H3KtMqGoEooraUNK0DrNQwUixZO9lPcZGRoZZoqT6BY1XDb9aF6J9PbT9Ee4w/UJuztP5MwmNauUd/vYwyUBu0YIdjYahXsMDScr7jgak/pqFctIg5qVTf2L8fXVN5tMWbjiWri/XfQNaVCjkloJRVIABBJDHNlZqpQpBM8E1zSjwbVn0OiprkkGUmb2DmulYnu0wXUEbiNzF62wrfyLAP5GtSqrRQnjb/j7rTtVwLnVbehuCHf81nuHtlQBuUaDK9+M+Utt/eKRbhJukBXLvmtq966fDyiBamUZl8Id914yc6Qqcrfy628FNVCMFaStfQhmWIiCC6XRkJb3uJeEEYEKd/i3IwDfOBHDfbFr3X/4JLWjZFeYDe/NF57LIy0aVDPFruFcxHQhuYIxGNrbO49/IwFN4IEU7liBQglsX4by2EiDBbMLIEL6v/PnL/q6jPo7fBPx0vRldys4FffF9mKrRjXcPlbY9sNqyvbd+9QHDysJKN2O1TO8dArkf0Gey/2kyc0GH69V6zbK0DHT3VKM+SPc0S5kjBnaJ9QlgJEVZdq8JTJ7wTI3XHhxoqopVsiNBsG5Z/8vyt99/6Hf5OzZ8+oDibY88nBmgT+90SXH6CqDjyu4o4Kktp179ku7bv19dZcMiwozfdQR5IdqudpH1l/hjhsiD3VU93YqE4bVYiPcca2C+fOprX98KI2GPt++a59s37VXCflLl65IihTJ1HFYPYR7FIJ3H86cURVQQRYHcEP1UQSzadv040/SzUe6PLjtDI7oZPqQwcca6TntApPtOsEq3HEeroHJh9Ew2cO4h5tXzhyPmVa8cBzGGqqEwt3K6qpjJ9zhI7x+4xaf4wIHXL1+XeYsWC5nzkVnKbFzlYHrDYSRL8NzoViQE0M8R7N6MRmE7uWKux6/mGAbXb5Qrj580Fg5dTom/aydcEc/OnXdwrHIigTxBEPRNBRPw7/DXQILACg0h10ljFdM8OESl+3RrFKo4CvqP2P9hOhUnp+a3tNwHany4fvSuG4VU+wLgvt37NmvKnn+/scxJTIR+IrvBHzE8a4x7kxibHXsOUh27N7n1oV3Q7iDLTKYtGpU07SbiR3EXT8fVNWZ8X1Du9OnTSPP5H5CBcLDLczabgSPIwGB1ezyuH+/bZecOnXGyTAVjH1kTYPh3TJ1ZKT6v/EuOnzkqKAa7KEjR9W7HDtiaBeEOtgiXgm+50b79+RpqdEE9TSis5vZWaDCHddCPAQmC3iXGO3c+Yvqvblt58/y5/8nHEiigPfmqy89L6+9/IJpJxfnwre9R79RSoc4fec5gsqDHggCD6Rwd9qzP2zbpbY2YYFE/hvvgyIfnXoN8nnruynccXN8qKaOilLiMDYGIYHc5fqjabyWv8Id53ZsWU/Kl37bdRn4rFep384tzRkOwCoSSqrD9zBQMwp3u751WhmvUrlSauXOaHAL0D69gQh3XAsrge2b1TF9dPHvsRXu+Pghn3u96h+ZJmJOOeLDj+qiWFHHzseIvuY6Bd37jhC4G3gzVAeGH601oBUuV1Y3Ak/XsQp3p+23HgfxFT5wjO1OTSAFmIzXh6sVxoLeObIT7k7b/c2mLdJ7wBhHh8e3cEcj3fL637qlXNqMuxqBFmDSEOCH3jwkXJDhA4ZFiY8/LO2Ikd1BmFTAJcQ6BvGeGT+4l9tqqz83WrB0lUrbaGd3Q7jjPnAbGhYZKnDTCNQ+X7lW7WbaWSAFmIzXMS6OYEEBk73YGIKgfU1uYyPc0Ta4zKCKKtwkAzXUfkGdjmWrzEHKgV6P5z14BCjcvfT5/Sjc8bjw44ZfeeE38pvSAzoZ/lih/GnXXhk7bb5HkRWIcMdqRlS3dqaIe7jgDBw11W0FBa4P2BZHUSFjhVMn7dfHGIV7++Z1VRlxbfiAw/fQV6YNHJ/32acloksbyWLI1oKPBz4isECFO8RCl7aNpVhhc7BsbIU72oSPTqXypVTZdOtWsy+G2Nlo3L6nCpxDfyHuQBtW0EJVbQDPtQ30sQie69qhqWnF01dBLWPbYivcsT299tvvVUo9aw5sfR8K9xjiTl1l9Bl2NRHg6962S5Qrt39cC3cUaEPO7UDs/IVLMmHGpx5X++HrjkJpENmeijjZ3Rcr7XABGzJ2uiA9pp3dLeGOe2HVN7RNQ1WN1J92Q1z+uH2Xajd2bOwsLoV76XeKSJd2TQLpOuW2h8J9qAdhzMRjd7HYCne4vpQpWVS5jSJPv7+GbwtcuayZhfy9Do9/sAlQuHvp//tVuOORsa379ltvSK0q5R2/gCB25n32haxeu1GQDsuTBSLckyZNqspKV6kQs2KGbVz4hMIX0Gr4CCFTTo2Py0nxwgUkWbJkjn/J2NrEcyBHPnxdx1lW05APGGkSvflY6pvBDQPFThCkqQ3Ba807RghKzQcq3HEtfBhGD+hu2h2JC+GOa2PlHb7mtT4pL6gE69Tg54pV5H9PnhJUHjUGpSKdIvJgw8/dl8HnfPyQXiaXJ/Rzp16DHWVpCFS4Y+KBVV/40mKl1lslSQr3mF70V7jjTIwvuHzpXPnWtIJxLdyR7rZ6pQ9MtR58jUP8HYWixk2dLz9s36VcpzwZRHCDmhVNVY69XR+/g2VfrlUF07ylKLybwh3tQ3VgpPF9t3hhU9ViT22H+IWfOVwVTxpcm6zHx6Vwh7skgj/hxuSPKVe3Vetl1sJlJjcsT9eIrXBX785EiSRP7idUogYsQBhTynq6LyZwP2zbLXMXr1C7sd7cefx5fh77YBK4/4V7kiRSu+qHauXBX4PfNwQeDLlXsb0fqP36+1GZs9B3lUqsIhv9tzdv3Slff3P3qqpBeCJlGYqMICsDxIp+EWElA//9d+qMinxHGXdPwZ9GLrhmg1qVTZVAt+/cK198tcErPty/RcPqppUhrO5/8dW3Hv0A8fGHXyYKcrz4fB5JmTKlegb4pt65fUcVZ4I4u3btuhw8dETliMeETKePhMsQVk+wrawNsQv+5BXHx6BY4ZiVPvi/jp0aXc0QuwPW8YciLniBOzGslCFYTPudIu2mNQsBJmGtG9dyHYOPBIp2Gf2JPd0L/ODbimw2KPyVMkVy1f+4H4QW+h/8Lly4pHx68ZGE//ATObNLrSrlJHHi6Jz3uOeqtd/Jtp17nTyWOgZ9ZqxSCz/k8dM/FfDzZdHPXNN1f0/Hw5cUk8xz5y4of+f9v/zqM3WovhY4YGJrDUjz1Tb9d+M4wL/BTa1+zUrqd+av7Tt4WBYtW+PoNPQnMqZoQxzO8An27g6OLiiiKt6+/uqLrsPPnDknowy1G+yug/iCCh+8Y3LVwO9wyNhpKtARYw/vHmO6TaftwXH4fY+eMscU3Id3J95lyBqEtJ/IVoWxjP9wP4xT/IcJHIJXN2zaqlY/nUzSddtefTmv8qdHDAqCFvX1cV38XvCMu/YeVMGr8CP3ZYjBaWqISbh69apMm/u5al9cGjjDjQq7m3jfubX7+nX5ef9hmbf4C7dYEbt2YLcThawCNezaYfVZG/oHQvi9t4son3uMn+h3eXT/4X2kGV+5ci2a8eIVjrK66HtghxRjDtfWhgmKk36yPifai7FQtlRxeeHZp5XrZvS7E+Ms+t2JyRveOUhYgOJmyMdPI4HYErjvhXtsAT0o5+MlhAqdKVOkcPlVI6UfPkIIDPK2EpVQGEF0YgU4efLk6oWvP9AQ6ZcuXw6KZ4hPlhCWmHRB7GAHBH0O4Xvl6lW5dPmqo5Xw+Gw/700CRhGI90Ga1KlV0LsWgFjpvHHzlly5clVNrGMTGIjfCv7Dbh8m6Jjg4p2JCagvl4347Cn8zvGe1O2+eeumau/5i5fU+z4hGHgi4xgmGPi/8Z96n7sYX0pQq9b4bkZ/e6InG5iYYiygyBnqZdBIIC4JULjHJU1eiwRIgARIgARIgARIgATuEgEK97sElpclARIgARIgARIgARIggbgkQOEelzR5LRIgARIgARIgARIgARK4SwQo3O8SWF6WBEiABEiABEiABEiABOKSAIV7XNLktUiABEiABEiABEiABEjgLhGgcL9LYHlZEiABEiABEiABEiABEohLAhTucUmT1yIBEiABEiABEiABEiCBu0SAwv0ugeVlSeBeEdAFP+7V/XgfEiABEiABEiCB+CFA4R4/3HlXEog1ART9KF6koDye7RGZPHtxrK/HC5AACZAACZAACSRsAhTuCbt/2DoScCOAqqbFChWQJnWrSKaMD8nh345Ki04RJEUCJEACJEACJHCfE6Bwv887mI93fxBIlCiREukv5X1GKpd/T154Lrfg32D7Dv5K4X5/dDOfggRIgARIgAS8EqBw5wAhgSAgkDxZMmlYq7JULl9KsOKu7fKVq7J63UYZMWFWEDwFm0gCJEACJEACJBAbAhTusaHHc0ngHhFImSK5hLRqICWLvSm3b9+Wo8f+keWr1slX33wvFy5euket4G1IgARIgARIgATikwCFe3zS571JwCGBZMmSStlSxSVVypSyfdde+e2PP+XmzVsOz+ZhJEACJEACJEAC9wMBCvf7oRf5DA8EgSRJksitWxTrD0Rn8yFJgARIgARIwIYAhTuHBQmQwH1LQIXv/j+IF//nnTt37ttnDdYH00HW7J9g7UG2mwRI4F4SoHAXkZQpU8jDmTP65A7XhBs3bsiVq9cEQYH+iAAEFz6SNbPPe3g64PyFS3Lu/AXH51uf6fbtO3Liv1Ny8+ZNx9fwduCjWbMI3De0XblyVU6ePhsn106cOLE89sjDgsJC3gzPhOdBX1y+ckVu3brt9fgkiRNLtseyBtzGCxcvy9lz513nJ0+eTB552HOfYnyoNt66JdevX5crV67JtevXvd4/R7ZHJFeObK5j4L9+4PARuX79hqN253/xeUmdKqXr2LPnL8i+g4fFqFd9jUW0+fad2+qeV69ek0uXrzi6d4rkySXrw5lcx+L5T50+q34v/limDA9JmjSpXKfgd/f3if8cXQIiMGuWTPJs7icl1+PZJH26tJImdfS1wP7M2fPy78nTcuSPv+SPP4/L1WvO2oZrIKtPzMOJ/Hn8H0dtcnKQ9ZntzkEf3rh5U/XLpUuX5foNZ2NCX8vtGZw0zHDM8b//lVu3vf/GfF0Sv+gMD6WXPE/nkqdyPS4ZMqSTtKlTS5KkSdRzXbx4Sb1Hjv/zr/x+9Jj8d+qMiumwWpbMGSVVyhSuf8Y4xXlO38n4nRknDBjjp8+c89V89Xe8m5ImTeI69vLlq3LqjCC8FigAACAASURBVP27D+8yvCuTJEns6NoeD7ojcuLkKdd7AM8OBoEafgPXrrm/i1KkSK5+P9ouXroiZ84644Jz8D7Ee1HbP/+elBs3/PvmgC0YG+3Y8RNy2+GkG+6EWTJncJ2O8YN2+Po+OGWZ7dGspv68dOmKnPaDkdP78DgS8ESAwl1EnsvzlAyLCvM5Su7cua1+/HBX+Ov4CdmwaausWrfRUXBg9seyyuQRkT7v4emABZ9/KdPmLnF8PoTL8L5dYl7AFy9Jhx4D5M9jsRcb+BAN7B0iDxte8BCHfQaPk7PnnE8uPD0MxNbUUZGSJnVq788LYXwnWryfOnNO1qzfJAuXrvboTpIxQ3qZO3GwY4bWAz9fuVYmzljgEge5cjwm44eGe7neHSWY79y+rQTP9Rs35Y+jx2TZ6vXy3ffbbQVJ1Y/KSL0aFV3XPPDLbxI5dLwSwE5s3OBe8kTO7K5Dd+zeJ937jjTdK0e2R2XScC953+/cEaxLY5zjv9Nnz8uXX38ny1ats/3Y65vhvri/tmvXrkm/4ZPkx+27nTRdHQMx1bZpbSn9zluucyAYG7bt7vMaqVOlkiZ1qkjRQq8p4Y+JhFGc4QIQdhC/EC34mC/4fJV89c1mn9dGRp+PPyxtOq59t35y4NARn+f6OgBtbNOklrxfsqivQ1U/3r51Wz3DzwcOyYrV38iWn/b4PA8HvPd2EWnfvK6jY+0OQh+gLwI1uHpVq1RGyr9XQtKnTycIuIawtVr0RDd60rj34GGZPGuRmmQZLTy0lbz+2kuuf9r60x7pO3yiOseJLZk5UlKmjJngYgwMGzfDp/B/7NGHZXB4J8mUMUYY7tl3UCKHTJDzFy663TptmtTqNxEbkY2L4ncY0nOga7wVKvCy9Ozc0smj2h4T2nuw7N73i9vfihUuIF3aNXH9+94Dh6Xv0AmOhCkmyhFdWkvWLDGLGWERQ2TXzwf9auc7Rd+UTq0bmPt74Bj5YdsuR9cp/Hp+6RHS3HUs+qVFSITHyZWji/7/oOyPPSLDo8Ikbdo0rtMQc9R/xCS5ePGyP5fisSQQMAEKdxHJ++zTMnZQz4AgYmUIYnH9xi2m1VjrxSCWZo8fENA9cNKcRStk0syFjs9/7pmnZLxBRGHltmXnPnL0r78dX8PTgSWLFZJOreqrnQptWInu2W+U7cfA3xs+lD6dzJkwUPDR89cwMcEHeOfPB9yEMVY1P5s50t9Luo5ftGyNjJky1/Vxh1CdPrpvQNfDR3PUxNly6Lc/TOfXrFJOGteu4vo3TIh69hstJ0+fcXSfaaOi5MlcOWI+Kjv3Sqfeg00scuZ4TGaO7e/oesaDIJ4Gj5kmP+8/ZCtwnsqVQ6aOinKdAhEVMWisbN660/G9IGJDWtVXgbjaMEmu1ayzx2tAAKKCbPP61dRqrj8GMRAWMdTrKRCXU0dGmiZEOGHJF1/LyImzfYo9X+3BM3dsWV/KvRfzzL7O0X/HRGT33oMy77OV8tPufV53Zsq8W0xC2zR0emm342o17Sx//X3C7/Mh2AvmzyctG9WQx7M96vf5fYdNkDXrzZOrfj3aS6GCr7iuhX4MHzjG8e7OlwsmmlbsV639TgaMnOKzLzGh7NCirpoUasNqa/eoEaqegtXSpU2jxo5xkcNvAP8X7q1Co2T/L9H3KPLGqxLVrW0gl1LntOvaT70jrVa/RkWpW+0j1z9jV2fAiMmy9tsffP5Gan/yodSpVkGws6lt4KgpsvKrbx23E7usI/p2lRfzPmM6Z8fu/dKxxwBHq+5F33xN+nRt4zofO9UN23SPkx3h8qVLSJumtSWZISUv3s1hEcPksOVd7viheSAJ+EmAwj2Wwh288fHcvGWHTJq5SH7/85htF9wvwh0vrNZNasmH779tek4wmDJ7scxeuNzPIeh+eGyEO64G8d6j7wj53bJKl5CEO3j98uvv0r5bf+Xqoy0hC3e08dff/1QCyW4CGF/CHavhlcq+K2kCmOgtWr5GRk+a43XMvpzvORkWGebmugV3m069BjueVHm6SWyEu74mVhWXrVov0+d97tEdLr6Ee6VypaTGx+UkS6aYVWp/XhLNQyJcglWfFx/CHS4g7ZrWkQ9KFXN7902YvkDmL1np9ljBJtzDw1pL8cIFTM/x2x9/SfOQcK+7bXAjGzOwh5uLC74H2DFxak8/mVMmDQt324nBjmWD1t3cdl7srnu3hHvKFCmkY8t6UqpEYbf+HzVpjny24iunj8njSCBWBCjcPQh3b76S1u133QMHDx2RZiHhtqs2dsJdhck59Nubu/iLBLHinj5dGrU7geexGlaPG7cLbOfCeC074Y5VXr3lilhDrPZjS/bFvHkkfbp0xvhDdalvv9+mdgCM5km4O/WLhcgbO2WexxV3bGdv3rIzRtSinfAZfTizvPzCs5IubVq3di5Z8bWMmBhTPCk+hDvcL7AljpVtbcmTJ5Vcj2eXJx7PZir4BFbY0YBItFp8CHdMIDu0qGf7EoRv7ZGjfymXmESSSDJmTK/8qlOlSik6egLs0QfeDG5hr7/6otshFy9dFqwGo89jY56Eu+dxmchtHOn7Y3Vz0Oiptu8gO+HudOzj+rWbhfq94g7Xi4iw1rZ4MO4Qu4BxhxgZ/O7hbgGXNuM7tnyNFm7uiPEh3DNmeEhGD+gucHu02i+Hf5cmHWLcxPTf06VNLVNGRnmMoXJ35VIfBbfr493SOgwr7r+pv9mtuPvTl1gwsFtxx04cduSshkWZWQuWeRzmcG+rWPZdt7+v++5Htevm1JrW+0SqVypre/jk2Ytk9gLfC0N3S7jDfx/up1b/ezQW/YLJDY0E7gUBCncb4Y7Ar8ihE+Tfk6dcfYAPPwKC8PJGuflXXnxennk6l5sP7Xffb5P+Iya7BfTZCfelX66TNes2Oern/06fkX//i2mPr5PulqtMoYIvS9/u7d2eW31u7tyRZh3D5eDh2Pn9WoU7rosX9pQ5i90eG31SsnghaVavqsm1Blu81Rp2NPlm2gl3+G7DT9iJIQANIlCb1VUGftMQchs2b3O7HFbr4P7RoGYlwSqcNgR+fdKgg/JZhsWHcAerYWNnyJdrvzO1G9vWeZ/NrfxFjUG40W4Fk93mnPdauBfIn08g4Izb1hgrh48cVdvz327e5ubXimMhDnHui8/nUT7uu/Z69sFFIBpc3Ox8sQFr/mcrZeLMhbbxCk7GFI6xE+4IJO8aOczSH4nVGM/+6CPywvO5BYHIjzycxSTi0ZdjJs+VFWu+cQvGswp3sILLhNN6AJiY+xMQm+epXMrn2S3Q8O8TqnAY3C+O/X3CxA4sMmfMIM/kfkLyPZ9HMKbsXJniQ7hDEOJ57BZuwLJph95qF81ocBvBKrJxjOq/p0iZXLp3aGYKel6wdJVs2LjVbegg6uTIH8fkytXo3TmrcMf9ew0YLadOOYuFwc6wNegc76UZY/sJ3pNWw7sPYt9upw0xYmMGdhe4RFkNLi5hfYZ6Xa3X52RIn0769+ooz+V50vans33nXvWMmDB7s7sl3N8p9qb06NjMY/83bt9TDv921OnPnseRQMAEKNxthDu2nTF7PuYhEAuCJkvmTCrIqnrlD9xWJLHiZfXrsxPu8FmH7/rdsLsl3AdHdJICr+Tz2GR/V1jsLuSPcNfnt25cUyqXf890udDwIabASDvhPvPTpTJ1zmcBdYE/wh03wOo7fJmNW60IwqveJMQVfJqQhLuGAjcHBH1qQzAk2FpX+O6lcIdbTFibRioQ1Wg79uyX4eNmyh9/mYMZ7ToY2XcwYfKW9eLjD9+TVo1qehwfcCNo1rG346w/dheyE+6+/PohkpCZBRPWV/I9Z7qsJxceq3DHinfpKo39zvrh5MeCiQ7ahoBeY3YoCD+8H/fYBEZarwsumKjYVQaOD+E+tE+ovPpyXo+PjwDXqKETnOBRx2D8ISYEwf7aRkyYpWInfJlVuCNIv2aTTo6zL9ldH++zkf26qkxMVsNYwa4vEiQYa0kgC01Y20by9ltv2Db54OHfpVvkcEfuZK++lFd6dW4pD6V3vz8ujgD9blHDfQaE3y3hPjyqi7zyovm3ZnzoL9ZsUGObRgJ3mwCFewDCXXcK0uo1b1BNPvqgpGkWvn3XPokYNEbOnY/JMnA/CHesPs6dOMg1JqPTHd42rbQg9V/t5qFy8pSzYEq7AR6IcIcY7tq+iakfBo2aKl98tcF1i/gW7mhI9cplpXHtj10ruBCN9Vp1cU0SE6Jwx+o0Mmlo+2nXPunYc2C8Cnfseg3o1dG0ywKB1zVyuCNR6OTFirRy3UOaSZHX87sOx+o0UvsZV11bdIqwDUx0cg8cE4hw19dG6r6Jw8LdgnJHTZoti5ebfW7vpXDH6u3Mcf0loyFYGNli4L6GeKDY2r0W7sgmgoB5bXbvPoy/eq26Os4AldCE+2uvvCB9urQxpZM19hMSMXTsMdA0OcCuT6/OLTwGhf91/B+V1QqpPX1ZnaoV1I6kNoyXxIkSmXa7Rk6cJZ/5cG27G8Ld+v2263+kI23SrqejDDy+WPDvJOCNAIV7LIQ7wD6e/VG1SgEXGm14gYf0GiTwedd2Pwj3utUqSP0aMS9W7EzAzaBwwfyuvLZYjRkydrpfmQSsAzQQ4Y4Vn+4dm5ny68K3EjsA2hKCcEfmEKTk09vKSGXZsE0P1wpxQhTucPExpmeDi0PkkPHxKtzrVf9I6lWPSZuJPobr2fDxM31mBnH6SUB2nv492ssjhhVRjKfcT+WUnNlj/IA3/vCTdO87wull3Y6LjXDHxZCxpX/PDqYJNAK067QIM7G4l8Ldzp9+/Ub4O4+Lk/6518IdghLCUhvS3u7Z/4tyWYG4hGESjhVXpKV1YglNuJd+p4h0bFHflIcd76ekhgwqC5etVq5Y2vDOfbd4Idf/j1oJ1ow7vfqNkj37D3lFAoLjh/ZW9Re0fb91p3IrhMuUNsQ6tQr1nlb5bgj3pnU/UYsu2pDzH1mE3nrzVde/oSYEMvAgwxyNBO4mAQr3WAp3nYPZGpgD8brcEMAX7MIdL9C+3duZ0nRhSx55ukf276bcQLRhyxhpA+0KfDgZzIEI908+el9aNKhuunyT9r1MPqcJQbhXKPOOytmthTs+9nVbdlEFZ2AJTbhDXIxFbvjHY4pCTZixQOYt/sKtK++lqwwCpJHGVRtWwD5p2EH+O3nayRBzdAyyh3Rq1cC0uo7MFhU+KCnoR21YGazZtLOcMMQ/OLrB/w+KrXDH+Vg8MKbQA48ajUPkb0Ob7qVwt7qVoKhX04695NCv5vSn/nAyHnsvhTsC8rG78/wzMeMNzwGRjnFoLMaEmJlh42c4cp1KaMK9RuWy0siwGwjemIRgN1PvMOF9hbTC8OXHrteIvl1cwh6LNp8u+VJlENIGId97wBiBCPdmuZ/MqXaOjLEkiG3InCmD+g1qQ3YZpHb0toIf18Id36OhfTqrWAVtqKGAdL4TLHU8UOsDExsdsxTo+OZ5JOCNAIV7LIU74MLvDf5vRlu9fpP0GzbR9U92wh2ZCJBez5MhCAeR/HaFPXwN67j2cYcoQNETY/VIvKTHTZuv8glj5UkbVvvgA63FqK+2Wv/ur3BH4OTgiM5q90PbuQsXpXqjjqZUi3bCHYGM3sQEArjmLl5hW1XRXx93uFg0r19dKpcv5foQ4sNWvVGIa3s1PoQ7hCcmmQgk04YPNSr9ln67iOmDhUqWvfqPVtVYrXavhDuE0upFk035opFjHhOguLShkaECv1vXx/r/q33vFH1DOrduaKpjMHryXFm0bHVAt4+tcMdNrSuC+LeuUcNl848xbil2wakQZhDVngxBstPnOS/8hutgnK9ZNMW0+4XsMQhc96f6szeY91K427mD6Loa2Ol4s8DLrqYitgIpQp0kEohL4Y7kZN9u3mp631n5Id84ssPYGQQzFj4Q06ENkz+k4oQPu7Go26Yff1ILM3jnPv3E467jf9i+S2XdstaIGDhyiqz82nsudwTAlyz2pukbggJniGWBm54xD/7y1d/IkDHTPA6PuBbuyCiFnQWj7z9+E0i9OqRPZ3nt5RdcbUHMC9yJ/Kk2G9BLgyc90AQo3ONAuCM14aoFMSIdI2rbzr2q0p22QPK4I5IfFd/w8fTX4lq4V6v0gQpQ1CsiCIZq2LqbHDl6TG1ljurfzSVGUV22z5Bx8k2AW4Z2wh1uECh0BYPQSZ4sqXJPwqpr0UIFVIYfo9mlLwskj/uZs+elTZe+8ucx98JV/gp3pFlDRh6UW9eGWIBqjUNcubfjQ7g7HVv4kI+bOl+WrPzaNqDxXgl3pAtcMtOc6tMu/afT57I7Dn01ZUSkJEuWVP0Zz45iSwgcRBrSUf27mlxoUAAIbiCXr1zx+7ZxIdyxO4DJhNGQ+QcrwNoCyeOOojKN/EzxCoGzbM4YU1tQJKpLn2FumUz8hvX/E+6VcIcLR81PPpQGNSq5gmzx7qvfqqvKKY4FDex26BVprDoj8wncp3xZXAp3X/fC37FKDR98O0OOcrjDGcUzCkt9XK+dEvPG3UwsJCGOC6k+dbElZBuKGjJevvthuyybM9YUezJj/lKZNtdzAgCIcmRuMrrYILnD8Akz1Wo+YpfeMiwMwU0FaYfxfbSzuBTu+N7BLQ/FpXQfY6KLuCQEWmNSNzQyzJXZCf2Pce60mrGTfuMxJGAlQOEeB8IdUFctnCh4+Wn77fc/pUGbmDLtwS7cIcyNW/HICoG8wtqsFTuxNYoXWCBml8cdwsmU8j6RROfiToREnWYDe6z4Y3XYaPEl3JMlS6aKmiA7SYaH0pnahMkIqrFqS8jCHdvUU2cvlsUrvrItLX+vhDvyy88YY65Yi5SeWAWMK2vZsIZUqVDadTlktMDWva50i7Lw8AnWduLfU8rP3VoJ10l74kK4l3jrdZWqzpiSD7th2BXTdq+EO9I/zps02PTo/lY29cXtXgl3CDe8++AWog2TEEzmtU0f01eeeDy76//f9OMOlf3ElyUk4Q53IBRfghDVtn3XXrV6DAYzxvQz7Whanw2xTkgtivc03Eeezf2E6xDs6vQ17D5bz0U1UmTb0oZMW3A1Xb1uo/qnKhXel+b1q5oC+vuPmOSxmmtcCndMJpC7/flnnnK1D5mrkBoTBjaonm3MfR/Xiwi+xhH//uARoHCPI+FuLaGNLTP4w2oLZuGOtuPjlPT/eXrxckauev1ixTNiVaJutYqulQf4QtZqHhqQ329sKqfCTQc+psh8YrW7LdzBBUFrCFLShskcViDhPmA15LCGvyjO0WYV7gcO/SY9+o1y5LuNtHvTRvVVecpdH9+de6VT78GmXNn4yBi3s+EocfnSZbl2/YapiVhtRmYVow+vqvh6+HdVNMpa4v1eCXeIJIxHo8WlcEc6OogPY5o+rKD1GTzOlZrQusuE7EpDx85Q+dP9tTgR7kVelx4hZuE+fvp8mf9ZPAj3rA/LvMlm4b5l+27pNXCMKrRkZ3DBgxjPkimj25/hL9yp1yBVEVmbVbhv3fGz9Ow/yuP1jReF2PpywQTTCm90bYIpboGz+C1NGRlpevch5ePXG753XRKVe2tVwYps9D+pd1+zzj53ShOScIcv+ZA+oaZYFrh+wQUMBpexyG5tbTPOYAUeAaM6x3vPkOaCnOfarBMdY18gnSQmwSWKFHT9M1bU8V6EexUMfTBxaLjgWG34nSF1pl0q17gU7ki5On5wL9eEWOXL7z9aFfiD4beLtKdVK5Zxte3GjRtSo2lnR+9sf98VPJ4E1LjLV+wjzw6ODwgjuFsgyEibrzzuViwpkieTVQsnWVJCRq9WaLMT7qi2hq1oT3bx8hWZt3iFnL9wye+eiEtXGayGYFVEG9w7IAb1ixX/jsqg8AM0FheaMf9zlffXXwtEuOOFuvHHn2TKrMUqQ4tdFUE74Y4gK2P2H2tbL125KguWfGmb4svqKuPPc8LXd9i4mfLNJnMGgpofl5PGhpzpCABGikMja0/3QUXQScMiTK44cNnq7EO4I3PE7IUrZNMW8/Z+0iRJJVWqFFLk9VflvRKFJV26mMJRGANdIoeZ4gPulXC368dvNm2V3gNG+9MFHo9FpohuHZqpgmvaZn66TAXkohAODC4CowZ0VwWCtEE8QmD6a3Eh3N8vWVT5Ihtt4KgppuxOdj7ucEnApMOT/XvytNeKmXbnYZwsn2OulolsINgFsxb90ednyZxRxg7soaoMWw3iDMVtjAGJfXu0l8IFX3Ed6uv6xmsiN/ySmSMFO2HaUHwMvtjW9wbcj+CGpA084AKJ/9X22kt5pUv7Jib3ENSGQI0IbxaXwh27keu++0EuX/bsqoV0hXgn2xl2SSYM7W3y4zaOH6w8h7Qy16DAdXDf2QuWmYrjWTPwgNUnDdrb3jdXjmwS1b2d6Z0FH3pMjuCSBEPWHrgYGnOoY2EsLHyIqR/0DeJSuHdp11hKv/OWq+0IQG/btZ+cPR+z2PLmay8rN6M0qVO5jpsw/VOZ99lKf18FPJ4EHBGgcI+DFfeXXnhW+TkazVqMI1izykCIfzYDH7loX19/DD6gKGR12cMqm6dr2Ql3u0I5iC3QqdhwLQRGofKgJ7vbWWWcsIG7CdKFIvMAxojVUEQKxaS0IcA3NHyorY+99Vw835hBPUyVKn/cvkvCIoaZBIl1xd1T5VR9fQjLcu+VkNZNagpqF2hb9uU6tbuhXZjulXDHDsCaRZNNGSgwwalv2OFy0hd2x8DVpFn9qlLlwxg3GafXggBGFVwEAfpjcSHcMdnDpM9o3aNGqMmstnuVVcYuOBUTPfglnzl33haNv8LdmoYQ7nEQVHbFmqw3xOQAOdmN1UyXrVovw8ZhLMesY8F9BLEUdhVBffXvr0eOSquwKK87AHEp3GNbgAlZXSYNjzAtPiGYGDt+2rDq3ju0pUncY5W9R7+Ryt9f23tvF1F+6drgE166SiPb1fG333pdenZqYVuN1Btj9BMWj7bt+NntsLgS7tgpxQQvkP7fe+CwqnVx9WrM7quvMcO/k4BTAhTucSDc2zatLdZ0kMPGz5SlK9e6+iFYhTtWWrGaZFfm29cgw0c0fOAYFajrj7kFp4rI2g3fC1bFjFa9Ulkp8EpMRD9SATbvFOGx+NO9EO4IzL1zJ2YFEzLgxvUbaoUG1TARG4A86J4y7mB1B6s82rAy36HHQIEQ8GUQ5EjDBxGk7dvN25QLgdH8Fe44F5OkqSMjBUW4tOHjBL9WnfrsXgl33B+rg8aczyiMBPeEfwJMyaifKcND6VXqP6OPri/uxr/PX7JSxk/71J9TYlWASd8Iq/8vGvJd499rNOlkGmf3Srjj3tZsGxBaWKlGUKOdYYEAdSIgliCssYNnTEFoXXFv1aiGqsqqDRODRm17mFZCPXUC+nbMQHMaxwWfr5KxU+eZTilTsqiEWnYxnHYsfrdIgwh/aE+WkIQ7MiVBQGvDJLRc9eamRRdMmJHnvcy7RV3HIbsKMp/hvafN6kaGf2/SoZdysbOaNSOZU744zlOV7rgS7lbfe3/ahpgYBCljJ4hGAnFNgMI9lsIdqQjHDe5lSpN48eJl6dR7kMAVRlswCnessmOrGHl8AzF8rLFdjKwC3rbjrdd2mg4Spd7hd4mtb21rvtksfT2UHb/bwh1BVQgItGYUwLND3GL1BbsP3ljkf/E5GWZILQqGqDyI7WNfhrR0CFBECjVti5evkVGT5phODUS44wJgbczugFU2fJB1vv57Kdyt2/FonzXQ1xcvu78jAHt4VFhAq2y4HjJx1GkeJkjl6tRiu+Ke99ncKsuNcWUQ8RO1moXGYwGmohLaxuy6s33nXrUKaWdggPcNQs0Lv55fundsaqp1YBXu5UqXkBBDQCNWdZt1RN0G33ni3y/5lnqv6QxZ2AWbNHOhzDe4NmBnCavGCPoNxPC7nTJnscxZuMJjwamEJNzr16godat95HpUZNOqWKe126MjuB6BqnhH4xgU+bLucuTMkU3GDe5pch2xSwkJv/r5k4YEtJuLhuF9W7VRB9UOo8WFcIdrUM/OLUxVk/0ZBxiP+BYsWrbKnFTBn4vwWBLwQIDCPRbCHcEy2KKuVPZd07b9zj37JXzQOFMu12AU7ijzjRURYw5fpLvSvod2YypxosSmQEysMMO31R93GafCHT7dHVvUM1Xuw31wP9zXandbuEPA9h02QTZsjg5cCsTSpU0tn88aY2K4YfNWCR841qvgh3sCiqdUq/iBaXek3/CJsnqduZJjIMIdwmpEv67yUt5nXI+FcuYN2/aIF+GOdvTr2cEkDi5duiwdew4ybe/72wdhbRsLhJ02TLIg7DwZuOigbRwDf2xU7EVaPKcWG+GOhQMUQMP/utoM0TgbonG5qQn3csUdv2EEEGd8KL2pDZhUf/3tD17H8ltvvqZcMjRXOx93vJtmjetveu8i9eWgUVO8vp/sfLXtigThN4KJqrFCrs93X+LEptoCO38+oN5FngrRJSThDt4lisRMUhD7gwJ2dlapXCn13YsaOt427SWCulEDwbg799mKr1Q6VaOh8jGSGmjDZAeMPQXdYVKH95xx99eaOQnXigvh/tQTj0ufLm0k+2MxO4y++h9xL8YCUpiodg4fbNqNcPpO4HEk4I0AhXuAwh1b6jUqfyBl3ythEg94+ejsEkZ/yWAU7siP3rNTc5Mv6KRZi7wWF8EHDzlvteGj2LJzpNcgXOsAdSrccR62ZVH8Smc+AXO41IycMNuU3QXHBoNwRzuxg2NMP4aVJeTkhouNJ8vzVC41yTIG92GVv3azUDf3kUCEOz5gowd0V7nztR08fERahUYJsijA7uWKO3ZZurZvKoVfjwlQRN/DNQHZQZxUMYUAwH96BwT54WePH2j6PX/3/Tb59nvPIvyhdGmlaf2qrt8I2qCqJ06Z58rN7+sTFKhwfyb3E6q2QoFX8plugSDOGuaBAAAAIABJREFU0IihbgzupXCHgGlev5rKAW4UWv+cOKnycyM9pCdzItwhwMcP6SVPGoKDIZB7D/RepbNg/nxq3KCvtWHFtnG7HoLgTW1wHcGKO/KIa8OqvDEo1dp+tAXVR13vvmvXpWnH3h6rfCYk4T5tdJQ8mTMm0BqxEYiRsDNk/nnvnSKy4PMvBS5qVkOGoKhu7UzvMKSLbGtIoYnfL95zxqJ5SNSwZOVaj1Vn4a73SYX3TecgsxVcsIwLQ3Eh3DF5D2nZwJRRa+KMBW4pho3Pjgw0aJ+2q9euq8xygRYi9PXe4N8fXAIU7n4IdwRCZsmSSUqVKCRYdYAQtPp+R4uZSLdAnGAU7tZqdqgGWLVRR49bv/gZ4WM0Z8Ig04cRRWuQusup+SPckYKtbdM68tEHJV2XR+YK5JhHwJrRgkW4f/j+29KhRT1T2/FMYPj1hs1ulS7tXIZwMlbaseJuNX+FO/oUZcfhNmAc7/Cfhx+nnqDeS+GOZ4LbTkSX1qZVLrQF6eQg3rfu2GM7VrFq99Ybr0ml8qVk5vylgnzVMIyhds3qGD6811R2i++8CHfwQKo6fLS14R3QLWqEx1gLa3/4I9wRUAnBXrZUceXCZg0aRxVcCEz4bFszpNxL4Y5nfC7PU9Knaxt52BBzgX/HRHTh0lXKNxrixmpOhDvexfVrVJLaVWMWCXCd02fOqr7/cftut+vClQypClMbsn/goEXL1sjoyWZ3MusKNIrgVfPx7oN//syx/QSLOtoWLV8joy2uavpvCUW4Y/x9tXiKSaT6emfjHLvMXXg2iHIEDxsrysJ1DD7z2lCNFJW4sWuqbe6iFTJx5kKvnwm8F/F+1Hb23Hnp2X+0IOWktrgQ7hi3uI42TDirNwnx+u1DIanJwyOUG5E2XV3c60PxjyTgJwEKdxvhjhfSlavwRY7ZtMOLKmWK5B59X3EOfNpRpAXpJK1mJ9yx9eZtG954DYhQlJ/29LK03s+aDhJ/x5azTmfnaZxcuXJNWodGyvmLF2XuxMGmvL1zF38hWHXwZlj5hv8oMgtow0u7euMQRxkfcI4/wh3Hp06VSiYNDxdsn2uDTzjy7ULIaLMT7giqunXbfdXI7hmxkolMC3qF1t/KqU5/m1jd7t25lUkM4lzcFwV+kL4SfqWpUqWSp598XPI+87SbgMPKIIqEwNfZalbhDgYomGUsHoQJUZrUqQV+qCjpjdzmRoO7FColGncBrMIdx2NF7rYhWNcTgzZhfZWLC35nSDsHYaoNQb0IPLUajoVwq13lQ7fnB6vf/zwu+w/+KggUxC8Z6drwO0SVXV2+fPj4mWqFHG5v/Xt0kPwvxRSggQ8/ioj5WjGzBvYhSw9cJHbs9hyYaHwWO+GO37k1dSJWsSH2PBneJ5isjZw4y1YQ2xVgQludGiY5sy3uN77OLftecWnTpJYpZ7o+B/2yZ/8htTOAFVP0QZaMGST3U7nUqqq34FRcA0Gm+J089ujDpmbgnYp+P3zkqIo1SJcmtTyT+0k14dGVPvUJ+H1g7BmrcEJ4z5s4yCQqMcmA+5E3g188glmN1UcR71StSUfB/1otLoU7ru3k/a7bgIlNj74j1f+bJXMGWTTNvLo+YcYClf40EEuePJlyYTSmUUTK2fI1WsiVq9eUu0vDWh9L9Upmtz7kbkfAuzdDgahhUWGuQ/A7nzxrscz77AvXt9Eq3J2yuXDhklrwwbcf3z5jOlgn6T1xPBI5FCtUwNU+vKfx7fMn5iUQ5jznwSJA4W4j3AMZAvBnw6rNkaPHbE8PpACT8UL4CCGdWmyEu5PnQoEUbO8WKvCKNG9QzXUKRAS2Tr1lSdAHIxtD++Z1BS9wbf2GTzIVbPLWFn+FO66FrD4tGlZ3uSxAjIYPGiNYFdYWSAEmYzuRchCZK/Rk624JdwiWooVek16dW7oJDSd9iAJQE6YvUILUbrxYhbuTa1qPwbXHTZ0vcIXSZifcnV4bk9L9v/zql3DHtTFRrFetoqpyaizQ4vS+usiMWh3u0lqwaqYNFR8HjJjsc3INt43ZEwaaVpZXrNkgg0dPddQMO+Hu6ETDQRBEcF3ASrunXOmBVE41tgNl6xFo7o8hYBbZORB/YQwi9+cadj7uOB8TGVSvxW6Q0bfY6bUhqlCh85uN5loK1SuXlaZ1P3FdBqILEzi7uBnjvTDZLffe29KmSU1TjvjIIeNNBZv0OXEt3J0+N46DqxIWmWBwy4PbijaIYRTYw/gPxFRRovpVpepHMUWJMKms2rCjSpWK9zvc+uDmqA2LIo3a9fTpXoYdJlTpxvdUG7KWdY8a7pqs2gl3J8+h67e8U/RNQVEtbRgnIT0HCXbSvBmeu3K5UurZjS5WcN+yjjEn7eExJOCJAIV7LIQ7XnB4qWOVa+LMBbZ5ajX4YBLuLTpHqJUsYwXOfQcPqy1JpF3zZRC0/Xt2MFWe3Lxlp3q5egts1dcNRLhnzZJJbcsbUwRiBblD9wGulf5gEe6aA3yX4a6EfNJO03HC9QBBiXMWLXdzqdHXjY1wx8roslXrbFMexodwxzNhFfWTimWkVpXyakXaKSucu2nLDukWOVy5yWBl2CgAsWpu53JhN/4xUa1Q5h3XnyCkK9Rq6dFf13iN2Ah3xDGcP39RpTJcv3GL16DP+BDueE48H1ahWzasoXZu/BXZeMe26BThqsxp5f9u8ULKxcnpxACTWfxOENi4fNV60+QWbZs9foApsHL3vl9UcS+4YPkyBDUinajRPcjqUqavkVCEe/HCBSQ8LCaDDH7jqBKMXbhArVrFMtK4zieuIHt8K1FnAbtYuZ/KKeMG9TLtklmLhXm7L+ImWjWKqXUB16vaLcJcMR2xEe6tOkfK0KhQUwVfVOEOHzRW7dz5MsQaDQoPMblLrVm/WfoNn8DsMr7g8e+OCVC4OxTuqMuBbeUrV66oEvUoPHHoyB8qqh6rBb5WwoNJuPcaOFp6hrQwfQjhBwpx4CStI7JBhIe1kiJvvOoaiNiSRpAqfBJ9WSDCHdf84N1i0rlNQ9flkX5xxMRZgmwTsGAT7hA8qOoLd4OCr+RT+dk9iVLkid+154CsWrfR5wfXqXDHmMaYhzBEfnTs+sAFCYFmdqXG40u46w5/5uknVEYYFIqBq4W3wikYh5jYYSVs5dffqRVApCHUBp/WOi3DHAlvnIOxjlScCKDThoq3m7fs8DXcbfO4250U7cJ3TVXH/O/UGfXe+fnAIdmwaaujrfj4Eu76WVAlE/1TMP+LKqgULhOeDOIRz4cxt2X7bvlh+26Pq7HoZ8R5oMIpXCkQeOrpd4L82j/t3qfeCfhfq6GCKOoVGH2vkSYSvteO3n1Jk6jAzDdee8l1aXwrmrTv6ea+lFCEO3arMKnSBrchuBnGJgc54i9QTVQXbMPYhSsMgklRYA6F5rQhhWqNxp3ckgl4Ght4D04Z0cfkSz5n0QoV2wGLjXDH7gj6T8eOYKEJlWGRr97oOuupbVhph3DHONSGKq/NO/aWa9edu6X5fGnwgAeaAIX7/7dcjRUhPY0I+IfjBRSdtuq2oxe5vhY+JNhSD9TgJ4yVBaeGlSMnz+R+vTtKlEW/uBK5/gwfRaO/uK924AVmTJMHdp7SolmvBVZws0H6L203b920zWBgPNeOsfG82PYBCisZX76JEyeS5MmMfRrNzmncgi+G+u9wAcmcMYM8mTO7vPBcbsmcKaMgbSTEDYQIfMORvxpVKb2VPNfXQ2BfcodjUY95lRZRFZfylKwNrgtWHk6fUEwfbQRgGkU37ml0yfF2VYx5TPweyZpZpa5EarpMGTOoU7ByixSWEIN/Hvtbzl+4pP4N18d4QypTbXhef/y/8ezJklnH7K3/sXcW4E2eWxz/p0nd3RUKFCnu7j42NsbG3N3lzu5c7+TO75g7M8Y2BhvuLi20UCiUurt7ep9zSlgoLU1LkibNeZ/tAZJP3vf3fkn+3/n+57ztPvrXnK/lmNv7DiIRwaXzzjMfLY9BQtla9Y99TffZad6SckFau2HryHHoO8HV1ZlzJ4YMiOJVful6pnGQVYFuEKkUYXZuPj8pI2+4ZoGv9s5DHmM6Lq0CGtWrB6+tQVF4mmN6Ukj+aRJRJBTbWtGymdHZ3310fmKtazvn+j3Pdx/9JmjfZOh6rs5/vzePQvv6pu96pZXyzPBoLqhSlC5PR9ti0ty/szmShY8afUa1n7p09LeNjtGSm/Z4OsuGvusoJ0d7RV06l65z0tZnuSO/fbpeY7KdZRMQ4W7Z8y+jFwJCQAgIASEgBISAEDATAiLczWSipJtCQAgIASEgBISAEBAClk1AhLtlz7+MXggIASEgBISAEBACQsBMCIhwN5OJkm4KASEgBISAEBACQkAIWDYBEe6WPf8yeiEgBISAEBACQkAICAEzISDC3UwmSropBISAEBACQkAICAEhYNkERLhb9vzL6IWAEBACQkAICAEhIATMhIAIdzOZKOmmEBACQkAICAEhIASEgGUTEOFu2fMvoxcCQkAICAEhIASEgBAwEwIi3M1koqSbQkAICAEhIASEgBAQApZNQIS7Zc+/jF4ICAEhIASEgBAQAkLATAiIcDeTiZJuCgEhIASEgBAQAkJACFg2ARHulj3/MnohIASEgBAQAkJACAgBMyEgwt1MJkq6KQSEgBAQAkJACAgBIWDZBES4W/b8y+iFgBAQAkJACAgBISAEzISACHczmSjpphAQAkJACAgBISAEhIBlExDhbtnzL6MXAkJACAgBISAEhIAQMBMCItzNZKKkm0JACAgBISAEhIAQEAKWTUCEu2XPv4xeCAgBISAEhIAQEAJCwEwIiHA3k4mSbgoBISAEhIAQEAJCQAhYNgER7pY9/zJ6ISAEhIAQEAJCQAgIATMhIMLdTCZKuikEhIAQEAJCQAgIASFg2QREuFv2/MvohYAQEAJCQAgIASEgBMyEgAh3M5ko6aYQEAKmSUBB3VIATU2m2b/WeqVQKNBkhA4TG2NhMdaYzGeWpadCQAh0RwIi3LvjrMqYhIAFElCplPDx8oSDvd1Zo69vaEB1TS3KyitQU1N7DhlnJ0f4eHuS9m61qdVqnErNOOs9e3s79O4RhrCQQLi5OoNEY0VlFbJz8nHsxCkUFJXA0dEBvt4esFJYndMf2raktAyNjeoz77k4O8HHy6PNmdP0w9vTHa4uzuedYRLl6Vk5qKurP+v4/fr0RFCAL1ycnFBZXY28/EIcO5GM7Nx8nYW8p4cb3F1dUFBUjJLS8nP64enuhgH9eiHI3xc0J5nZeYhPOMHnaK3Z29kxJ6VKhVMp6Tr3g45FfYnu1xvBAX5QKpV8jv0xccyfmpVCwducj1dVdU2Hxm+BHy0ZshAQAiZEQIS7CU2GdEUICIHOEwjw88aj99yEyB5h/xykqQl1DQ2oqqpGVk4+fvljDfbHHkFjY+OZbS6ZOw03XrUQVlZnC2zNBjm5BbjtoWfQ0NDIAr1XjzAsWjATfXv3gKeHO2xtrHlTOmZRcSl+/O0v/PLHWsyeNh63XLMItrY2Z85Fgrq+voFvItZv2YXlK9eChCO1qy6bhyWXzWsTQGZWLm598Bn8++E7MGrYwPOCqq+vx8PPvI6Tp9JgZaXA2BFDsHD+dBa4bq4uLKjpRqC8ogpJKWlYtnwVDsQegbqdKDwJ/4fuugEkzj/8/Hus2bjjrH4M6t8H1yy+CD3CQuDi4sTCubyiEnEJJ/Dp1z+fcwNENytXLZqHGZPGorauDktufRhqdfsxep6HnmG4etF8RPftdUaYV1ZVY/ueg3j17U/4BoBuyu648QpMHDO8VV4NDQ349c91+ObHP9ode+evTNlTCAgBIaA/AiLc9cdSjiQEhEAXEugZEYL/PPMwPNxdW+0FadK8gkK8/v7n2B8Tf2YbEqLzZkxkUd5aO3DoCB599k0W5v2jIvGve2/mqDVtT8KvuKQMDg72cHSwZ5H63iffYe2mHbj9+sW4bMFMNKmbWLA2Nanh4ebK0X1qFA1/6On/IO5oIv/7ucfublNg0vu79sXiiRffxvcfvw5/X+/zkq6trcMVtzyEsvJKzJs5CTcuWQhXFyfeh8RtdU0NvDzc+d8kcPMKinDrA0+jtKyi1ePa2Fjj0vkzsOTSuSyGacxvvP85duyNObP9qKED8dzjd8PWxoZvTI4cOwl3Nxf0iYzgc/zx9yZ88On3qKtvfgoQGRGK229YjEH9o6BUWiEmLgEPPPmqTleQk6MD3n75cfQIC+anKbFxCfy0ha4BuiG574lXmCs9nXj2X3eDbjhaa4XFJbjtwWdRUFis03llIyEgBIRAVxMQ4d7VMyDnFwJCQC8Ehg7sh9eff4RF4t2PvsDiUqVSwd/XCwtmT8Xo4QPZTrFp+168+cEXbG2xVqnw6jMPYejAvkhJz8RLby5lYavdSBgWl5TCy9Mdrz/3CMJDAlFcWoYVf67H739tYLFLIp4E+eABfRATdwyFRcV46qHbMWnsCKRlZOOm+57iSDu1KeNH4qmH7uBI+NsffY3fVm+AjbU1/vfG0+gRHsKCk16n82o3isyXlpXD19vzzNOB6ZNG48pL5/KY//u/rxCfcPKMGM/NL8Twwf3x8F03wNvLA7l5hfjsu+XYunMfamrrWMjfc8vVmDRuBFRKJfeDzttaoxuFN55/lC0txDQlLRP/efczHE1MOiPCn37kTgQH+uHw0US8/8m3SExK5fdInC++eDZzvenep0D9ovbcY/dg7IhBPBb6//tf/sTHX/+s07VA/b50/nS21rz6zqdITErhm5lH7rkRQ6L74n+f/8BPPmi+ySpD46NGzMeMGIzrr7yEn5T8939f48+1m3U6p2wkBISAEDAFAiLcTWEWpA9CQAhcMIGF86bj3luvRk5eAa6/6wnU1P4jfCli/OrTD7KoI8F+y/1Ps6/Zz8cLzz9+D9tf9hw4jMeef6tVjzUJPhLbJLrJDvPJNz/j7w3b2/RjU6T3iQdvw+ABUWzdeOqld86Mj2wmyz59g8X6O0u/wYpV6xEU4If/PPsQi8+1m3fi1bc/1inZ9dbrLsflF89iK9CtDzzDY9c0egLw4pP3cR+ycvLwytufnInua7YJ9PfFM4/eyeOnpwUXXXVXq2OiPlPkfsKYYRzlPhR/DK+88wnIRuRgb49brr0MF82ajNLyCjzy9OtISkk/04+e4SF47ZmHWEA/+dI72LHnIL937eIFfLMzaexwUASdGBGr9pqdnS1WfP0u8/vi+xX4YcVqtjFRrsG9t17Dc/TDr6vx0Zc/nnMosgk99dBtGDaoP/YdjOMnGJQDIU0ICAEhYC4ERLiby0xJP4WAEDgvgQfvvJ7F496DcSwCNZYMzU7zZ07GQ3ddz8L0nsde4oTJAX174bH7bgYJ2HWbd+K7X/48cw6ywWTnFrBFJjjQH5+/+yJ7w8nX/cFn37PQbauR//qxe29GRFgwvly2Al8u++3MpuS3fvZfd7FV5tHn3mQRTJHxx++/Fa6uzvjz701YsXrDme3J9kJJpI3qfxJZ6U3yzj9y942YNnE0J4Bed+djaNDy7o8ZPgjPP34v21A+/HwZfv59zTndJcFMHvC50yfyexdfc3erCacUEaexf/Tms4gIDcLWnfvx8n8/5psjEv1PPXw7QgL9sfSrn9gvr93o5oii8ZQT8NEXP7LQpkY3FsT/+cfuAVtxrr8PhaeTSs830b4+nvjx07fYpvTh5z/wjQ/NKVlv6ClHaHDAmYh7y+MsmDMVd9+0BJVVVXj6lff46YA0ISAEhIA5ERDhbk6zJX0VAkKgTQLvvfokC0FK+CSrhLaIpZ0oyvrG84/w/s++9gE279jL0VmK0lK0lhI6607bWWib9Mwc3Pv4SyywZ04Zh8fvv4XFOol2irafr1HyKFlUyF5Dtpx9MfFsTaE+LL5kDlycHbFt1368+eFXXF1m/qzJ7IknMUvn044C0w3GUy+/c8ZqozkvVaAhv/3QQf2wffdB3ka7URLr1Amj+MkCRZaTW1TGYfFvY8OJuYsvmc27Xn3bo8jIzm11aPQUgYQ7Ra1JLL//6Xe8ncb606huxJzFt7XazyceuA2DBvTBZ98uxzc//cH70c0A3Wjdf/u1/BSDhLsuJSrt7Wzx108f8zHopmfZr6t5HJSoSh53si099O//gHITtBvx/+Z/r4ESYn/+Yw33pbUqQ/IREwJCQAiYMgER7qY8O9I3ISAEdCJAInDFN+/B1dmJvd4r12w6pzrJnGkT8Oi9N7E4vP+JV3DoyHH2Xt98zWWwtladI+JIbP/7lXf5/NdfeTH7osmfTUmZ9N752pzpE3D/bddyJLllowg+JW5+8NkyHD+ZzELzlmsuY/FMnmxtMUn1VTZu3c0JtS1brx6h+Ne9t6BHeDA+/+5XfP3j72dtQkmsAX4+bI956a2lZ9loNBtSoundNy/hGxPisuDquzmxtLU2sH8fvPB4c3R86Zc/sXjnvl+7iJNW6Ubnmjv+dc6ulMj74hP3cenM1979FH+t38bbkFf+jhsWc9IriWwS2xpBz570FrnCjQ2NZ5460DzSTQkJdmrUd7LL0DxSbsOiGx/giLym0dOC+267FvNnTkJKehZef+8zngNpQkAICAFzIyDC3dxmTPorBITAOQTIG77skzc4Wk1im/zqLRvZZMguQxHuOx95geuQ33rtIlx20Uy21Xzy1c9nRXxPpWXg4KGjfJg7briChXVGVi5eefvj84o+Snilso43LLmExSQJYYWVAk4ODiwsyW9OXnpKWqVGEeQH7rgOMyaPZf/9V8t+O9MPEu6UeKmpPKM9JrLXPHbfLewd/9dzb54z5pXff8gVYKgazRsffNGqDYVsLE8+eBs/qaDI/FW3PtJmWUS6GaGkUBLEL7zxP7YkkXB/+O4b2GpDNzOPPPP6Odx79wznJx1U+55yCzSRfxLdLz55L4YPHsBPSagaD7VxI4fg9huuYIuPdiPRHxt3jF+iqPn8WZPYHkMinyL2vXqGo09kOJd3pGNpR+/pSQd5+cle9OOKv/gmR5MsLB8nISAEhIA5ERDhbk6zJX0VAkKgVQJk1yAfNSVLPvf6B0hIPHXWduRh/+A//2ZLzJYd+1jIUhSWouITxw7HyeQ03Hzfv9uke83lF+Gmqy/VKeJOvvG7bl6C2VPHs8D/4vtfObpMtd+p8g2VXrzj4efOCGmqEvPw3Teyz/3wkUS257TXKBg9bdIYfoJANwoLr7uXxat2++qDV9jvffjIcbz034+Rq5W4qtmOxk7in24eyIdPfvy2Gt3kXH7xbL4RoRyBzOxcFu6UW0CR7P2x8Xj46XOFO1lYiN3xkyl48KnXUFXdXLWHhPyX770EXx8vvPH+F2equ4wcFo2Zk8edU57z469+OmsRJ3rKQott0VMKKgH6xnOPsN3pxbeWcv6CppG15/7bruHEWrpZevyF/7a5GFR73OV9ISAEhEBXExDh3tUzIOcXAkLgggmQ3YMi5yTYKDJLtg1NI5/5Ew/cyhVlyKP+1odfYvOOfQj09wF5rylpkqw1b37wZZv9mDV1PCexUpT2i2UruGoJ1QtvrVF9dEqSJE+3dnWTyxfMwo1XLwSawDcOtAATtcgeoSyeqVrLT7//jQ8/W9YuDxLrVyycw4KYEjovu+H+c/zhzzxyJyaPH8llGCnC3zJqTzXWqcQjnTe/kOq4P8tlL1trJJIpMk/2FBLs1975OCftknCn6jD0dIFuDK645eGz+kGimZJ66Vw0LoqGa5JsqUQlJZlSZPyBp17lGwxqdMzWauq3xZuO8/pzD7MtiBJjKcFYs2IsHWfyuBH8RIOePrz45kfYsGUXTYE0ISAEhIBZEhDhbpbTJp0WAkJAmwBF02mRHbJvfP7dcpSUlXMkulePcCy5dA5Xd6GEzz/XbMan3/zCq5VSNZSXnroP3p4e+PTb5SzotButIlpeXsHbhgb54+O3n2dPNVlKqDrKkWMnWITSeSiyrVBYYe/Bw7w4EwliLjX5+ofYuG0PH5b68NozD/LCR2s2bsfr73/B4nfYoH4sit3dXLn6y7ZdB87uh1rNUW7tuu4UaSbbCq3OuvfAYa5O07KNHTmEq9dQ/8hLT/XOqQ68AgqEBPtzFRtKcKVSku+fTrhtSxzT+V544l5+YrB99wE89XKz958aCePHH7iVyzOSRWX9lp0sxv19ffDso3fBz9cLBw8n8A0TiX5NGztyMF568n5+ivH482+ds6pqe1c4WWSCg/y5sk6fXhHYuTcG//3wK9CiSprGNqJ7b8aIIQN4xdyHn2720UsTAkJACJgrARHu5jpz0m8hIASYANlQyM9Ndg8Sno2NajShib3PFCmmRmJu49Y9HJEtOh1VJmvKK/9+kC0ztB8Jde1WUVHFFWSoTCQ1SmKlqL6drQ1H3qlmOtk+SIhTZJksMd/+vJJXCn3/tSc5anzjvU8hNT2L96e+vPzU/aCKM8dOJLNXnt6bPmkMR/PJ8tFaP8gCQ/XeNfXP6Vhk+aEyitH9ere5cBElkZKopUWgOPm2thZZ2XlQWFkh0M+Hk0zp2BQFp8WXyF/fVvN0d8V/nn2YF4iicX71wz+JsJRfQJVhhg8ZQFmi7EOnnAEqiUkrxZJH/+OvfuYEVG3fOT0tIAsSJ8/+dynbnHRtVPeeFs2i8o50/t37D2Hplz+ek4BLtefJDlVWUYEnX3z7HAuVrueT7YSAEBACpkJAhLupzIT0QwgIgU4RoLreP3zy5jn2CrKIkLgm+wwJu5jDCWctynTxnKksONtqZEF57j8fnKn1Td71uTMmsp+bPPMaOweVnczIzOGa4hRxnzFpDC++RF52WhSJkmE1jawmVKaRLDu0auem7XtwzeXzceNVl7bZj/TMbLz45lKOmmsa2UP+9/rTXG5SO6qvfRDqH9lHFsyZghmTxrLY1zQ6P1lTqMLLwcNH+anC+Rqyo2nJAAAgAElEQVSN952XH+fzPfHif7Fzb+yZzSmJlJ523HDlQgyOjjrzOkX3d+6Lxcq/NuHYiVPn3BiRvYUSU8ky9N4n3/IKtLo2ymm46erLUEQ3ZNv2YMPW3edUw3F1dsZHbz3DK81SQir592vr6nU9hWwnBISAEDBJAiLcTXJapFNCQAjoSoAEKtk0WjaKujepm9jO0poFhCLcXHawjUbRYbLXaEeJyXZC0XUfbw+EhwSyf5wWaaIKNSRUKRKv5MWKVLxfy0WgNH2lvmnKG7bXD3oSQJVctPtBx6EoOtle6hvqzyl9qT0kehLh6uLMkWkS8qXl5ZykSWUTKcquS+10zQJMfL76+nNEOPWHzuHl6YaIkCDU1NYhJT0TBUUlbMVprVH/rRRWoPrvVH2nI437Q08omk4/YWnxtISO1cxaxX527VKSHTmPbCsEhIAQMDUCItxNbUakP0JACAgBISAEhIAQEAJCoBUCItzlshACQkAICAEhIASEgBAQAmZAQIS7GUySdFEICAEhIASEgBAQAkJACIhwl2tACAgBISAEhIAQEAJCQAiYAQER7mYwSdJFISAEhIAQEAJCQAgIASEgwl2uASEgBISAEBACQkAICAEhYAYERLibwSRJF4WAEBACQkAICAEhIASEgAh3uQaEgBAQAkJACAgBISAEhIAZEBDhbgaTJF0UAkJACAgBISAEhIAQEAIi3OUaEAJCQAgIASEgBISAEBACZkBAhLsZTJJ0UQgIASEgBISAEBACQkAIiHCXa0AICAEhIASEgBAQAkJACJgBARHuZjBJ0kUhIASEgBAQAkJACAgBISDCXa4BISAEhIAQEAJCQAgIASFgBgREuJvBJEkXhYAQEAJCQAgIASEgBISACHe5BoSAEBACQkAICAEhIASEgBkQEOFuBpMkXRQCQkAICAEhIASEgBAQAiLc5RoQAkJACAgBISAEhIAQEAJmQECEuxlMknRRCAgBISAEhIAQEAJCQAiIcJdrQAgIASEgBISAEBACQkAImAEBEe5mMEnSRSEgBISAEBACQkAICAEhIMJdrgEhIASEgBAQAkJACAgBIWAGBES4m8EkSReFgBAQAkJACAgBISAEhIAId7kGhIAQEAJCQAgIASEgBISAGRAQ4W4GkyRdFAJCQAgIASEgBISAEBACItzlGhACQkAICAEhIASEgBAQAmZAQIS7GUySdFEICAEhIASEgBAQAkJACIhwl2tACAgBISAEhIAQEAJCQAiYAQER7mYwSdJFISAEhIAQEAJCQAgIASEgwl2uASFgYgSsrKygVqtNrFfSHSEgBISAEBACQqCrCYhw7+oZkPNbPAGFQgH6n5qVlQJDB/bDkWMnUVVdw681NTWd+VOznfbrLYU+bUP7aP60eMACQAgIAZMlMFBZj0HK+jP9G6hqOG9fDzWoENtozdscOv2nyQ5OOiYEDEBAhLsBoMohhUBHCLi5OmPkkGgoVUqkZ2TDwcEelVXVCA8JRHFJGbJy8mBtrUJhcSl8vT1RVVWNRrUaWTn5iO7XCy5OjqhvaMTOvTFQKq0QERqM0rJyBAX44cChIx3pimwrBISAEDAogetsqvj419lW6+U8GhH/Va29CHm9EJWDmDoBEe6mPkPSv25PwNXZGTcsuQR5BUVISkmDv683MrJzMXHMcMQcPgo7W1uUV1SiuLQM/fr0ZDGfl1/I4n7cqKE4lpiEeTMn4/X3P0NjoxrjRw/l9zzcXLFi1fpuz08GKASEgGkTILFOkXTtyLqhekxCXkS8oejKcU2BgAh3U5gF6YPFE7j75quwfOVa+Pl6w9HeDqnpWZg6cTS/dun8Gdh78DBH4gP9faG0UmDPgTj0iQxnO83eg3F44fF78OaHX0JpZYXB0X3h7+uFg4cTcPjIcYtnKwCEgBAwPoGORtbP2F8aVG12VmOj0fUGgAQ8HVcsNcaffzmj4QiIcDccWzmyENCZwFMP3Y43PvgCY0cMRmZ2HioqKzFv5iQs/fInLJgzBZHhoSgsLsHOPTFYvHAOTiSlIDEpFSOHRqOmthb19Q34fvmf8Pf1Qe+eYXyct/73FUfqpQkBISAEjEVAF8HOYvq0V72zopq88dQ0lpvziXmJwhtr9uU8xiAgwt0YlOUcQqAdAjY21qirq4e1SoVGdSMoH1WlUrIgd3VxgqeHO0fX8wuK+HVOWG1qgq+PFyg5lewzZeUVUCqVfCaVUonaujrhLgSEgBAwCgFNkmlb3nWKflP7qs7BIP3RFvJtiXjqg6HOb5BByUGFQCsERLjLZSEEhIAQEAJCQAh0mgBF2c8n2I0tlknEU3/aEvAPVLmIfabTsy07djUBEe5dPQNyfosnQGUb3V1d0NDYyFFziqB7uLuiSd2EiqpK2Fhbo7yiuRIDbevq7MTblJZXwMHOFnX19XByckR1dQ1XlbG1tUVDQwNqa+vh6GjPUfvqmlqolFaora2Dypqi+3V8LEcH+zN2Gns7W9jZ2aKyspoj+i4uTrwfHZf6Z6W0QmVlFUf1yW9fWFQMWxsb3oaOQ5YdN1cX1FTXorK6GnS8lu/RccvKKmBvb8f7lpSVwcXZiftCth51o5or6NB+dE51kxolpeVnxkRFM11dnVFcXAr16TKZFn8BCQAh0EUETE2wt8RwPgFP9pkHq1y6iJycVgh0noAI986zkz2FgF4IeHu64+rLL2LhW15eiV37D+HqRfO4lntyWhYiQoPw8+9/87kGREVi6oTRyMrNw4lTqYiMCGWhHR4aiJi4Y6DSkgP69sKxE8moqKhAdL8+iDmcwOUhhw8ZgGMnTsHXyxMrVq/nqjVDBvbFf979jG8EJo0djuh+vZGbV4iTyWmYOHY4V6/Zc+AwLpo1GTn5BUg8kYKB/Xvz9pQU6+3lju27D+Kmqy/FyjWbcfmCWSgqKWUPPlXD2bJrP26/7nL8tWEbrlg4B0ePJ+H4yWRMGT+K7T37Y+Mxa+p4tv38uXYL+vXpwTcGm7btxeJLZvMNxInkVL4ZSEnPxJUL5yAnvxD2trb4+OufdVqoSruePQn/5qr4zTdBmhr5UvNeL5eyHMSCCLQl2k3RjnI+AS/Rdwu6aLvJUEW4d5OJlGEYj4DGS9naY1jtxUMo+UrTNBUT6N8tk7GoxGNYSCC27NiHV55+EKvXbcG0iaOxZuOO0+JSjbWbdvKh6HUq9/jdz3+iR3gIaN0mqjRDkXDa3t/PGz3DQ7DnYBxmTh4LXx9PrNu4E0FBfpgxaQxH3xNPpeDbn1bi4btvhIebC+557CX21s+dMREO9nZQq5vQ0NiAIH8/VFZV4WjiKU6UPRB7BIePHsc1iy7CyrWb+YbBz8eT68e/8MR9WLZ8Fd9IUD362ppaLl+5fc9BvEZjWr8Ns6eNx9pNO5CRmYMbr74Un3+7HAknknH9lRfzTUBefgEeuecmnErJwOYdezFh9DA4OzviUPwxWFkpOYJfUlqGQ0eOY9GCWYg/mojjSSkcwadjUCT+59/XYMSQAcxz3aadGD18EE6lZnBN/OBAP94/PTOH/582aTRq6+pxIDYeAX6+2LprP+cP9OoRxjcmObkFXM1HI+6Nd4XJmYSAaRNoTbSbomDXNQJvDn037StCemdMAiLcjUlbzmV2BDQVEvRdg1h70ZB+Y0YhobSKheK/7rsZJ0+lcmQ6/thJXDpvOjZs3c3RdRKQlMQ6JLovZkwei+KSUo5yk8Xkqsvmc/S6vr4efj5eWLdlN666bC5i44+hoLCYo+u5+YUsYFPSs+Bgb4v5MyfD1cUZV9/xKBob1Lj3tqv5WOu37Mbc6RN4rioqq5CUksHbU2lJWvQpJNAfz/7rLnz81c9szcnMyeOIPPWbIvgUoafjKBRWyM7Nx8VzpvKiUSdOpSH+2AkUFBbxIlEP3HEd7vnXi3jq4Tvw6juf4LrFCzBp3EgkJadhy8593NeB/fvg+dc/xLDB/dlSc/DwURQVleD2G67Ax1/9xJV2yHIze9oEtgfl5BWwXcfJ0YGtPNbW1izS6YaEnij88fcmLq/p4GCHT7/5hW9WqF9Tx4/Es//5AF4e7vwaldVctW4r0jOzze6alQ4LAUMSeMuh7BzvuLkJX3O98TDkvMqxzYeACHfzmSvpqREI6FLKTO/diOoPRdQAlECJ/63ZwVH1BCsHZObkstfdzqbZcpKcmoHHH7gVDfUNSEpJh62NNTZt34vrr7yEK8isXLOJfSAkcEkgL1k4F/WNDUg8mQIPdzes2bgdoUH+XKEmJMgfq9dv5ag2ra5KPvbhQ6KxffcBvkG4ZO5U7Nwbi96R4RxZJwsN+e9LysoxdGBf1NTUcnSb7Cy0musHn33PkX86VkNDIwL8fHDFwtnw9vLEu0u/wYQxw+Bgb4+c3HzY29uiZ3goCoqK8fl3v2LxxbPx+18bMW/mRKzZtAMD+vRCfUM9TiSlci372LgEuDg7orCoBDdfswjllZXYsGU3++ATk1L4ZmbwgChedKqouAQzp4zj9+KOHEcTmrgajwIKjsJnZDUzpScDdNNCLa+gkPv+3iffsr1nzrQJfEOwfssuibbr/WKXA5orAXrS+F+HsrO6b85lFkW8m+uVKP0W4S7XgMUT6BKx3g71tpbxJi82RblJHGsa2TpIbBvL0kF2Es35qT/UWjv3+d5TqVQcIe9oO98xNcfSZRvaVrOddv/JThMZEcZPKugmQJoQEAJAa6Ld3KLsrc1jdx2XXLPdm4AI9+49vzK6Ngi0V3PYlMCZc1TLlDjq0heqlmNnY8MJttKEgBBoJrDRufAsFN1BtGsG1Friancan1zD3Y+ACPfuN6cyovMQuJDouma1Pzr8meW5G63b5a1JZqUNKaG1o8t2a59AW8RTrLtnj1COfpOHnDzs2o183hQdp3KKLRtFm+l/tVrdbv912YCsLICC7TS6Nko87REWjMNHEvXWD13PfSHbnY8dLZZFTDXlOy/kPLKvEDAFAi097d1V1FrKOE3hmpI+XBgBEe4Xxk/2NhMC56s33NYQNCv9sWDXQaB3BgWJ+jHeToh2c0RvVQNQWAC4uQNlZYCbG1BfD1SUA+6eQEkR4OAEWCkQX1iBNW4h8B89GvEJJ7kuOyWh2tnZoKFRzR508p5TcimtyEr10Bsb1bCzteH671R5hoR93NFE/rOsopJXW6Va8kXFpbwdJbmSLz0pNZ2PT4meVgoF/Hy9uR58ZnYu/H29YWtrA093V5RXVqO2tpbLOZaWlvOKr1SG0tHRgV9LTc9iS42PlwfXcaeE0aAAP/aS87kc7Ljf1E86JlW0cXZyQnl5Be/n6OCA4rIyeLm7oZ7q1NfVc3/I2+7t5cHWm7SMbLi7uTTXnbdqTpyl81HVHfL+a/Yj8U3VaCg3gOrk0z5U855YUYIr3QzR69QPL0935qNUKNDY2IiQYH8E+vli175DcHd3QVVVDfePbpI83d04Ws/lJdVqTgSWJgTMlYCliVlLG6+5XpeW3m8R7pZ+BXTz8Xckwq6JqBtSqLeGm0obkoilMoTxm7dgfqgX/IvzAGcXIDAYyEglQzaa0lOhGDoKqKoA0lIAT2/kDRmDbzftYdFOCZckyEm8qqyVXG2FkkVHDInmxE6q8U5/UlQ8ONCfa8FTGUgSm2kZWZzAStH5NZu2Y1D/KISFBHCN9eUr13LFGEqC/XPNZowbNRSpGVn44dfVuPPGKznS7+PtwVVxyCNOray8kktNHoxL4Dr0lBD6wafL0KhuxA1XXsIil6q5UH+oUsz9t1/LpRrt7exY5NNNAYlmShYl8U83EpQYS8KeKsxQtRq6eaAxpmflgGrh9wgLwWvvfopZU8fxjUBYcCB+/O0vDB/cH3n5RYju14ur4pA4p0WeSLTv2BODW65ddIYL3QCcSknH7v2H+HWq5kMJvQcPHYWPjyePKyw4AIW0AJRaDW9PD1RVV8PZ0YGr71A/ktMz+UamT2QEXnzzI6PlHnTzj7IMz8gEWgY7LGXBopa2IKnzbuQLT07XLgER7u0ikg3MlYCuUXaKrBtbrGszJdFKYpGEe0LiKa4IM2xQfzgU5mFeVCh8XByB/bvQVFYKxeSZQOJRwMUNyMkCxk0GTh7H0rhUZLl4IbJHKOITTvAiTCTi/1q/jUs0UmWW6ZPG4MPPl3HpRBKdBw8lYNjgfrwQEpVvJOGfmp7JCyHNnT6RI9lU5pEqvdD2VE5x575YFuJUd53E7XOP3YMX3/gf11/Pyctn0U2VaRbOm4HM7BwcPZYEd3dXeHq4YcWq9Sxi77vtGiQlp3N0Pjktk/v73qtPYtW6LSyE+0SG45nXPsDdNy3hxZdoNdU+vSK4BnxEWDDCQ4IQG5+A3j3DeXVZinDnFxZhQFQv/O+LH3DdFQu4kgyJ9227DvBThNDgAO73ofjj6NUzjI9J1WnoBoBKZVIJyb83bONjl1VUIDM7DxPHDONx043D/li6ARrApSUD/H1wICYeo4YPQn5BEUf2+/bpyWUrb79+MY+prKycK/G898l3ItzN9QvEgvvdMmnTUKKdnmZR8IA+h6bSWktYnVLuaSrdk34IAYhwl4ug2xHoiGD/qs6hS8dPFWLuueVqXiWVItZkS6Fyj36+XmxDoUj6AAcl5jk1ISIrGYrAYDSVFnMEXuHhBSiVaEpMABobkKCwx69wwb5qcETbycGBFz2iFVNJxGvaky++zRaaopIyeHq4cglJEr8+3p58vpS0TAQF+HLEeNzIIVzvnOwxbD3JzuG/0yJKFGknq0tGVg4LaiotSYskbdt94EzFFiq/SJYRK6UVW1OoPGP/PpGorq1l8Uy2HbLVvP7cw/h++SrkFxZzLXoSyCR8rVVKZObkw8/bk/epqqzmflJZSepHdU0Nj4VYUfSeymRef8XFPB4S0FQTnsQ33Tz4+3izDYYEPe1HJSO9PNy4T1SScvkf61BUUoL6+kZ4ebqxXYai8nZ2tiwsyB5DZSKbLUAVcHV2gqODPY+BxpaWmc3HJvZUDpMWoKKSltKEgLkRaGkZ0VfUmb5DyMJHSeA1NTVQN9F3lQoqpRV/vxQXl1KqDAcTaE2F8ooKODs78Q0yfVfSjT19bumpoZOjPS+clpyWwesukJWPAhD6qK7V8jeku/r6ze26lP42ExDhLldCtyLQnmjX2GG6WrBroFMt9hFDoxFzOIEFaHutvfHR/to/MrSiKFlcNC027hjuf/KV9k7D7/v6eCEqMoJXMW2vkfVk0tgRLGT3xcSz1UXX5uTkwFHv1eu2XvCPLkX8qc48PcEoKNKtnCMJ88njRuDvDdsv+Py6jlm2EwKmSsCQopVu7C9bMBP9evfk7wkS4CTIx48eBnVjI9Zt3snfO7Suw78fugMrVq1D/6he+PbnlZg/cxKvK0HWvi+XreB1GGgV6fWbd3HOjJuLM69Noa9mSA766qMcxzIJiHC3zHnvdqPuqKA1JQAUaepodZf2xqupPjP48kVnCff7n3iFa5Tr0jpaeYZ+gGmhI7KmdKRRKXhaZbWjDNo6B9e1V6vpQYJOTd/n1+mkspEQMEECxrDIDB88AC4uTjgYewRjRg7mp41k49u4dTe/7uLkhN0HDuGFx+/Fzr0xfANOOSYXzZ6MLTv2YdSwgbx4W3CAHyebOzs58pPCmLgEflKnz9bS7y6WGX3SlWN1loAI986Sk/1MhkB7Ira7PuZsrf6w9qQoFi6B4tIlHJ2iZFNqukbbTWZypSNCQAgYjYChLDLaA6DVkMkOuD82nhPJ123ehQfvvB4vv7UUg6Oj4OHmypaX8LAgttXs3ncIiadSMXnsCCScOIWRQwbwqs4k5ClCT6s3b96xD6vWbtE7J4m66x2pHFAPBES46wGiHKLrCLT8odHuSXcV7C1pt3bjonjqFSiiBqBp+fcs3EnAk01G12h7182onFkICIGuINAy2m6o70/Kh2lsaEBOXiF6RoTg6PEktqpt3LYHPp4emD55DJycHPETVYQa1B8KKytOYKdtI0KCcCotA/tj4rmEa2VlNUaPGIQ9+w9z/okhWsvvV4m6G4KyHLMjBES4d4SWbGsyBFrL/LdE0a4Zsyb6PnjRIhbpTQlxaHrx8TNIDPUjbDIXhHRECAiBCyKgHQQxVBUZXTpI1rUmXX1uuhzwAreRqPsFApTd9U5AhLvekcoBDU3gfKJde2VRQ/fD1I6vSUSlKHvTr9+f0z0R76Y2Y9IfIWAaBFp+p+qrioxpjO7CeyFR9wtnKEfQHwER7vpjKUcyAoHziXZLFqZvv/Q4Bg3ow7aYmJ9+xn8dylqdja6MpBnh8pBTCAEh0AkCLS2HYgc5G6JE3TtxUckuBiMgwt1gaOXA+iZwviRUSxXtmih7yzKP50tcFfGu7ytTjicEzJuAdvUUS/0ubW8GtW9uhFF7tOR9QxIQ4W5IunJsvRGQSPu5KDWinaLsXy77rVXWbSXvinjX26UpBxICZk1AbDK6TZ/YZXTjJFsZnoAId8MzljNcIAER7ecC1LbGtCXaNXu19aRCokYXeGHK7kKgGxAwlaRUc0ApTybMYZa6fx9FuHf/OTbrEYpoP3v62rLGtDfJIt7bIyTvCwHLJKAtRiUp9fzXgPb3qDy1tMzPiymMWoS7KcyC9KFNAm1ZPSzxB2ZQ/z54++XHOQG1vSh7a0BFvMsHTQgIAW0CLQMjkpSqu3CnLYWXfJ66goAI966gLufUiYCpCk0rKys4Otjz6n7GbhRx74xo1/RTboSMPWNyPiFgugTEJtPxuRG7TMeZyR76JSDCXb885Wh6ImBqot3aWgVrlQrqpibY2tggPCQQx08mQ6FQoFGtRmNDI79Hor5JrYaV0gr19Q1MQ6VSQmmlRG1dHf+b9qHj1dXV64lWxw7TlniX6FHHOMrWQsDcCUillI7PoDDrODPZQ78ERLjrl6ccTQ8E2vK1d1UyJQntwdFRvPx2dm4+UtOz4O3lwVF3+vPYiVOoqalDRlYOovv1RlJKGoID/LF7/yF4e7lj/KihLOpPpaRj78E4eHq4YcTgAfhrwzY90Or4IUyNb8dHIHsIASGgDwLib+84RfG5d5yZ7KFfAiLc9ctTjqYHAq1FhLs6ESg8NAjTJo5mMR7o74uq6hq4uTiDlucm4R4eGozYuARcdtEM7D0YDx9vD2zYsgsL5kxFfkERmpqa4O7mij/XbkbvnuEIDQ7Ayr836YFW5w5hak80OjcK2UsICIHOEpAykJ0jJ2UhO8dN9tIfARHu+mMpR9IDgbYEZVcnowb4+WD21PH47peVuGrRfKzfsgvDBw9AYlIKCgqLMbB/HyQcP4kpE0ZxRL6ishoHDx3B7Tcsxm+rNiAo0A+hQQFYvnItpkwYibSMbCQkntIDsc4foi3WYpnpPFPZUwiYCwFDJ6a6ujizTbCkpIz/pMBFTW0tWwira2qhVqs58OHv64OS0jLyEKKmpha+Pl68j4uzI9sKS8vK4eLihIaGRpSXV0JhpYDSygo1tXVsTbRWKfl4tK2Hmysa1Y0oKS2Hs7MjHO3tUVZRiaqqar1Ni6G56a2jcqBuS0CEe7edWvMbWFsWjq4W7UQyKMAPc2dMwNIvf8K/H74Dr779CRZfMhv7Y48gKycX1y5egD6REfjxt7/h5uKEyeNH8nsUbZ81ZRzSs3Lw94btHJ2nbX/67S/+4enq1trTja6yJHU1Czm/ELAkAoa2fNx+/WI4OtpTVg/2HjyMiWOGY8eeGHh5umHDlt0oKinF9Elj0K9PT8TEJcDb0wP19fWgp5tkKRw2qB/s7GyxYetuzJk2AYePHEd1TQ3bEAMDfLFs+Sq4ujpjwuhheGfpNyzcb7tuERzs7VFeWQk0Ac5OjvyUU99BErEYWdInxfTGKsLd9ObEYntkihYZXSeDIj/0S6FWN52zCyesNjXx/6bYtH+ENP0T8W6KMyV9EgL6I2CIijLaVa+WXDaP7YL3334t1mzcgR7hwSzChw3qj41bm4U7WQYp3yc1IwshQQE4cuwE+kdFIiklHepGNaytrZFf2Bz82LJzHwYPiOIgSl19PQ4ePgo/Hy9+77Hn30JRSRlmTB6DLTv24c0XHkXM4QQ+Bz0dLS4p0x84ACLc9YpTDtZBAiLcOwhMNjcMgbai7WLbMAxv7aOKZcbwjOUMQsDUCBiiOgqtNREbf4yHetdNS+Du5oLcvAIcO5nMUfNd+2IRFhIIlUqFtz/6mqPqk8eNQEZ2Hurq6vgJ5ejhg3AyOQ0nTqXCWtUs3G+77nIcPZ4ED3dXrFi1gS02o4YN5Ig6Jf2TgP/p9zW499arYW9ni5On0uDu7gJ/X2/OJaKnn/psUhJSnzTlWB0lIMK9o8Rke4MQaC3abiyLDH35e3m6s1e9oqKSvZHkmfTycIerixNOJqcjONAP1dU1yM0vhFKpRJC/L3LzC3g7N1dn+Hh5IjM7l3+QqL47lXsMCfJHdk4+7GxtUVRcAhcXZ9jb2yI3rxA21io4OjqgqqoGNjYqqJQq/lGqqKzi/X28Pdn3WVRcahDeLQ8qUXejYJaTCAGTIWAI4d6ZwdF3paZ0Lu1PZXfrG5pL6ZpqMxV2pspH+mVYAiLcDctXjq4Dgdai7caqImNlpcCMyWMxZsRgVFRUYfuegxzFKSoqwUWzp3D5x117YzF35kT+cYmNT+AkU6VKib69euClt5ZiwewpnDxF/k13Vxf2sd9y7SIcij+OjOwcrkKTlJyGWVPHc+12SmgtK6/ElPEjsHr9Vvh6e3GUiLydO/YchLeXJ3qGB2P3/sPYsmMv14k3dJOou6EJy/GFgGkRMLT4JM85NbIItvy7xjZIr5/v73QEUzQYGpqdaV0p0htTIyDC3dRmxAL705XRdoqez5sxESeSUtEzIoR/YCjak5mVi7kzJmLb7gOorKxGVK8INDaqm5OeAGzduR/XXrEA+2PiObmKqhjsi4lD/z6RiOwRhl37YrCP34tEgK8Xet6w14gAACAASURBVEaEYuO2PXBwsENEaBCcHB3h5+OJqupapGdmw8/Xi0X9uk07MWJoNNeIJ29mVk6e0a6I1sS7eN2Nhl9OJASMSsDQ4nPyuJEcBDl6/CQHJeiJpeZpIgU3qJxugL8vKiorkZGVi57hIfzUs7q2FuEhQRzsoAoztrY2OBB7BF4ebigoKkGfyHC249R2YXK/odkZ9UKQk5kdARHuZjdl3avDXRltJ5L0WPbW6y7HkWMnWTzTDwdFvw8fSeTEqUsvmoG/1m1lryStlJqZk8cJUsmpGRxB/+bnP9g2M2/mJPyxeiM8PNzYVpOSlolTqRkcnS8pK+N9EpNS2fNJZc3oR4rqvs+YMhabtu1Fvz49+H16jSomUKUESq7aumu/0SZc8gyMhlpOJAS6nIChxefQQf0QFRnBa19QBa64o4lwc3OBk4MDVq3bgkljR3Bw45K5U7E3Jg5B/n5QKq3YXkjBkNXrt2DEkGj+7v1t9Qb2sdMT0Gsuv4iryJAtkRa964pmaHZdMSY5p/kQEOFuPnPVLXvaldF2DVCqYkCPZEvKyrn6gJOjA8JCgxAS4Iey8grsOXgYlVXVHBGn8mSTxg6Hu6vrGSE/ccww1NbVY9feGH7sS572SeNGoKCoGPsOxrEPPiw4EIMG9OEbg5j4Y3B1duISkRRFonOEBgeisbER+QXFmDx+BNtyKMqUlplt1HmXqLtRccvJhECXETC0+CSLYHTfXjgUfwwjhw1kAZ9XUMiC3dHBgXODVqxaz1Vn9hyMQ99eEfz9m5NXwNF0iqpfuXAOInuE4t8vv8vJqPT3KeNH4f1Pv8PBQ0c5J6grmqHZdcWY5JzmQ0CEu/nMVbfraVdH29sDaqVQQK1DCUdtn2Z7x9TlfW0/qC7b63Mbibrrk6YcSwiYLgFDi08XZyf4enuyvWXUsGjU1TfAzsYafr7eXLedFkeioAnZAffHxrMVkeqyUwCD8oeoJCQ9nWxoaGD7okqp5MWa4hIS+YklJe/TU82uaFIOsiuoyzk1BES4y7XQZQRMIdp+vsHTY1tNXXZKYiUN37IWO0XqaSU/fp2yqDjZSs3bagtwzU0AvaZ9LM02tIqgqTSJupvKTEg/hIDhCBh6Aaa2en52Qip9pxpujIY6sgh3Q5GV4+pCQIS7LpRkG70TMOVoO5UnGxLdFw72dlyOkawuvXuGcxIpRY3cXJ2Qm1/Ey227uzrDw90NqelZnHjq4+mBjOxcJJ5M4YRWEvUnT6WiT2QPTl4l3zzVOqbSkbQ4SGREKIpLyhETd/Sskmh6B96BA4pw7wAs2VQImCkBYwp3+q6k79OW1hYba2teTEm7nW8xO812lLBKdhqyJdL+LQMfKpUStjY2bHHUd2v522WsssX6Hoccz3wJiHA337kz6563JtxN5Quwd88wXgTk2Ilk9rX3CAtGVO8evOpfSKAfQoIDkJaRzY9qqVoC/fhs3bkPffv05OW4k9MysGn7XtxyzWX8GHjbrgOI7tcby1eu5STWUUOjucIM/fgMHdiP/06iXruWcVdPbmt13WUxrK6eFTm/ENAfgZY36Ib8fJOffdzIoZyUqikPSX8O7N8Hh48c1yoJCXi4uYGEN4lyWlG1pRWR/j12xGDs3BfLwRH6niZ7jXYjfz0FWzZu260/YKeP1PK3y5Dc9N55OWC3ICDCvVtMo/kNojWbjKl8AU6dMAo1tXVQNzZyompwkD8njdIS29MmjuYFmGhxJSr5GODnyxVm6H+qEOPn7clC3N3NFYsWzORKCnsPxqGmtpb/vOnqSzkBi4Q6eTap9COd64/VG0yqXrFE3c3vMyU9FgIdJWBIy8dlF83gp5HxCYlcJpdsh66uTrCxtuGARkp6JgL8fBAWHMCReKocc8ncadi++yAL97Ejh/BKqgVFRYgIDeF9HBzsUVhYjH5RkTh05BhCgwK53OTIodGwtrbGG+9/jvGjhvINAa24St/f9AT1oy9+7CiaNrc35pMKvXVaDtStCIhw71bTaR6DMWWbDBGkSM3c6RN4ZdO9Bw9j4pjhbGvZvusABkVHYe+BOBbcxxKTMHXiaOTlF/LCTeEhgaCErKTkdIwaPhD7Y44gLCSAhTkJ/T0HDmPm5LFc833X/lgulUY/LFm5+UhNz8TOvbEmNYEto+5S092kpkc6IwQumID2Z1zfn2+qFkN2lQOHjvD3ItV0b1Q3wkphxU8fZ00dBxsbG64uk5NbwIGN66+8GOu27OKa71QSkoIbf23YhmsXL2CrTWZ2Ho4mJmHcyMG89gZV+crKbhb0wwf3x8v//RjTJ42Bt6c7V/ry8fJgG83Sr366YFaaA2gHnYy1UKDeOi8H6hYERLh3i2k0r0GYsk2GSFJ9YC9Pd16zr7SsovkxbBP4T4WVFf+ptLIC1ZBkP2YT+MehqTk7lfej16kiAv1JiankdVc3qmGlbN6eVkP18fbgH7HyigpeiImqJ5hSM+WnIqbESfoiBMyVgCEry9CaFfR9WFlVxeUf6futqrrZc04VZOjJ5emM/mb7DAA3VxdepIm+Y6nCDJXKpe9NWpmaRDzlG9F3anVNDf9JYr6quub0d62C/7SxseaACAl3Lh6gUPAx9dUM+ZRCX32U43RvAiLcu/f8muToRBCa5LSc0ymxy5jHPEkvhUBnCRjT597ZPprSfpKYakqzYbl9EeFuuXPfZSNvacEwtceNFKHxcHNFXUM9Kiqq4O7qwh51iuycr1GUh6L1lLTaHVprT0b0/Ti9O3CSMQgBcyVgbkKULId5BUUIDvDDyeQ09Ovdkxeyq6+vb/f7WR9zJDYZfVCUY1woARHuF0pQ9u8QAVMQg5oqBfSnQgEEBfihproW+UXF/MjWWqXC+NFDuXIMJVBRstPho4lcGlJTx137GJrXaLuy8kocPqpdJUHBhYo1pYrPqmF8+kHx+QCeXfP4dL34DhG/sI1N/SbrwkYnewsBIWAonzutME35OxQEyc0rhLOTA39/FhaXnllUiaptUcnG8vIKtrR4eXog8WQyV+uixH6yvVDlLdpGk5iam1+I2dPGIyUtE/b2dryCdVOTAt6ebigsKmHPPHnrs3Pz4erqwlVrWlad6eysi3DvLDnZT58ERLjrk6Ycq10CrdkvjFUGkjySC+ZMRURoEA4cPsKlG6ne+qRxIxB39Divyjdi6AB89s1yjB01BF4ebvh99Qb4+nhxJZgp40di5/5YONjZwc/Hi6vMzJk+Adv3xGD95p24YclC7ItpTmYdOqg/vlr2GwL9ffjHa9uu/bhy4Vyu404/JEUlZZg6fiSSUjNga2MNRwd7Xh3Qz9uLE67opuG3vzZg4dzpGDqwL774fgWCA/2QkZWL7bsPsEfeGK21+TKV6j/GGL+cQwh0dwKGssvcffNV2LZ7P8aNGsqJpPSduXLNZlw6bzp7zmPjj/H3XmhIAJrUTRxFP5GcioLCYowePhhf//A73N1duPLMgKhIUInHlWs2cd5Rrx6hCAkK4Oj70eNJcHV24vwhOk/f3hEYMrAfdu2L5TUzPv32F72U2jW3pxPd/bq15PGJcLfk2e+CsXelv93ezhb/uu8WFs65+QUYP2oYfv5jDfr2imBxbWdjw2XE1m7aicHRUaiurkZpeQX/YNAPR3JqJleZGT5kAL756Q9cfdl8/rHYtvsAjp9IxnOP3Y3lf6zl16iywV/rt2HimGGIiTuGnXtj8Oy/7sJ7n3yHmZPHoXdkGD795hfMnDKOf5je/PALrpxwIPZI86JMpWVcCo0q0sydMREr/96EyeNHYt/BOK5OY6zWlTdaxhqjnEcIWDKBlp9xfdnh6DuQFpa7aNYUxB87AX8fb05KVasbudTj59+v4Ej7xLHDOdmfvvN6hIVg3eYdmDN9In+XqqxVuGLhHOTnF+HYyWRQFP+n39dg3oyJHL3ftTcGKmtr5OTmc7CFvqODA3w5mXV/bDxGDxuEz75drhcbjUTbLflTYlpjF+FuWvPR7XvTUrgb099O9XwvXzCLyzGSIO4TGY4/12zG0EH92BIT3bcXIkKD8f0vf2Lh/On8qJWiNn179+QfCaqSsHnHXl5IhFY+pQWTInuEYt3mnRwhf/Tem/DLH2sxYfQwfp1qsw+K7os9+w9xdInquv+9YTvCggPRL6onnB0dEH/sJPx9vfHHXxsxZcJIJCalIsjfl28YqqqqMX70MPTqGYbfVm3AkOgo7Ngbw4+QjdVMwdpkrLHKeYSApRIwlF2mszyba3MBfr5esFZZ86rVbbWWCzRpb3e+9zraN21Gxvzd6mg/ZfvuT0CEe/efY5MaYVd7psnT3lyykaznzc5z+nLXbpqV/TTbtOZnb+01KvuoprJmrRyvtUnQ5UdF12MZcpKlnrsh6cqxhUDXE2gZdTeWfbG9kVtZUV7PP9/V7W1vqPdNlY+hxivHNW0CItxNe366Ve8kemue09nVN1vmSU16LQTMi4CpRd1NiZ5E201pNqQvItzlGjAaAVNfeKktEFTZoFdEKE6lZnTaK9m8CJMVXJwdeVXA+obGVisd2NnaclUEsvN4e7kjv7AYNTW1Rpuj1k7UlXkJXTpwObkQsCAChvK6mztCibab+wx2v/6LcO9+c2qyIzKVREdKNnV1cUJdXT1y8goQFOALOzs79lFS6bLi0nKuKGNna8MedKrPPnJoNI6dOMV/pxUAT5xK42owlFiqqe9Oy3oXFBXBxdkZNtYq5OYXnV7Br46Fv5OTI/IKCuFgb48AP2+s/Hszi3daAZD881TujJK0HB3toVY3sQc+4eQpuLu4QKlS4uSpNF6h1dhNKssYm7icTwh0DQGJup/NvWWwSbztXXNdylnPJiDCXa4IoxEwFQF4xw1XcHlHKs1IyaeeHm6YMXkMflzxF/z9fFBSUsYlGadNGo1Hnn4dJMgH9O0Ff18vFtk+3p5468OvEBUZjt6R4UhNz+K6w7RQ0/GkZPSKCONqCFQBpn9UJNIyc9CnZzgysnNgo7KGn683V1Cgm4CYw0fRMzyE54DqE9MS3tk5+QgNCURIoB+27zmIqF4R8PX2wjsff4Pa2jqjzZfmRKZyw2X0gcsJhYCFEZCo+9kT3vJpo6l4/y3sspThtiAgwl0uCaMRMBXLxWvPPISN2/YgLCSQSy7Soh2Xzp+OP9duQVJyGgb2782vLZw3HQ889RpH5Pv27oGB/fpwSbLwkEC8s/QbjB0xGO7urlzCkUo2lpVXIC0zGz1Cg/m45ZVVHKmneu+R4aGIiUtgEU7R/v2xR3iRp5S0LFB9eR9vD2zatgd9evVAfEIiBg2I4og/1SgmMU99/X75KhHuRrta5URCwDIJtMxpsdR1G+QmxjKvf3MYtQh3c5ilbtJHUxDuKpUSzz92D5b/uQ6lVBayphaenm4cLd8bE882GB8vD47Cu7m6YOvO/XBytIeHuxucHR1ha2sDdZMasXEJ8PJw5wg9WWzIfkMtIyuHo/JUKpLqxtPrZMfxcHdFcUkpamrqEODvg4qKSjg7O7Fo10TfyfueV1iEpsYmRIQH8zLemTl5vDgJreZaWlZutIWXtC85c81N6CYfGxmGEDAqARGsgFhkjHrJyck6SECEeweByeadJ9CVNdw1vabkT4p0r9+y60w5yM6PyDL2FOFuGfMsoxQCGgKWLt7FIiOfBVMmIMLdlGenm/XNFIQ7IaWIeGtJnhxNb1SjvqGByVM1GarpTtFzS27mJtypv621Q43WljyNMnYh0CECLb+v9bWiaoc60QUbW/pNSxcgl1N2kIAI9w4Ck807T8BUhHtrI6CFjigSn5mVi6SUdN5k2KD+KK+oxPGTyZ0ftA570g2Cq4sz++JNsZmycKcfWWrX2VbrjI4qQ1AjISJiXmdssqEFEmjpd+/uyZktRbtUkbHAi94MhizC3Qwmqbt00VSFe6C/D6ZOGM2JpB99+SOi+/ZCZXU1bG1suOoMrdw3duRgri6zcdtuDOofheycPE4oVSpVyMrJY0/8qZR0FvqREaFcIrJPZDh70ynplbz1vXqEIfFkCsaOHIKa2loUFpdwAipF9EcOG4hVazdj2KABKCwqxh9/bzKZaTc14U4/rgNVDRjURmS9o+Dox1lEfEepyfaWQMCSKkqJaLeEK7p7jFGEe/eYR7MYhakK93kzJiH+2Ak8cPt1WLdlJ1eNOXYimUtAfvjZMvTr0xPBgX5wdLDHiVOpCA70x8nkNEybMArHk1LQ2NCIEUOjsXNvDIv4i+dM5STVuKMnMGvqOBw4dBRpGdlcuYYqy/QIC+bjU9IrJa8eOXYSDQ2NGDdqCL79eSUumTsN733yLddyN4VmKsK9NRFBfEh4H2pQMSr+eyuWGG37jCY631L4a47zVZ2DKWCXPggBkyBgCeLdEsZoEheTdEIvBES46wWjHEQXAqYq3KeOH4nBA/siLDgQy35dhdHDB7EInzVlPF5++2OMGjoQC2ZPQWpGFtZu3IGeESGIOZyARQtm4sjxJPQIC4KvjzfWbNyOMcMH8QJKlVXVcHV25ooyBw4fwbgRQ/j1DVv3YNTQaOw5eBjDBw/gKjYJic0LO1EEn6L6x08kw9/XG0u/+kkXrAbfpquFe2s/qhQhp3YhIlsj5knItxTxluLnNfjFIyfoFgS6s7DtzmPrFhefDOIcAiLc5aIwGgFTKAfZ1mDJ406JqNQ0yatKpZKTWEcNG8gLMm3evvesSjS0D/loFFrJrvSalZUCSy6dx7XiM7Nz+ZhnH1/B0XTNeegwKpWKLTP0GvWjd89wXqnVFFpXCfe2BPuFiPW2eNIYWwp4sdCYwtUnfTAVAsb8PBprzCLajUVazqNPAiLc9UlTjnVeAqaycmpHpokEN9V4JwFfUlau065Um93b0wOFJSWoq2u9wolOBzKRjbrix62rKju0JuAl+m4iF6J0o8sJtPZdYI4JnK19zglud0++7fILSDqgFwIi3PWCUQ6iCwFzFO7nGxdFyckPn5yWwR71ls3ezg4qpRWvhlpUUoqSkjJOSG2rBfj58FvkkzelZux5034yQ6K5Ld+6IRm1/GEX8W5I2nJscyLQlng3lwRvc++/OV0r0lfDEBDhbhiuctRWCHRF5La9iaAFmZQqJRobGznJlGq5U6utq+OKMFTXXWWtAploqqqqoVRawcbaBmRvoW1HDInG9l0HAAU4Kt+oVvNqqORdDwkKgL29HVek2bxtL6xtrDm5lbYjO4yNtTUaGhtBB6fjjh81lH30qelZ3AeqTGMKzVgWp5aWHFMQy9pjN8fIoilcP9KH7kegrYi1KXxm26JNfaZclpalY025z93vypER6YOACHd9UJRj6ESgNa90V39p3nXTEq4WQ8mkyakZ6B0ZjpBAf6xev5XLOWZm5yEsOACBAb54+pX3MaBvJHvePd3d8Msfa7gMpJuLM6J69+CFm0pKy1jY5+blw9PTnUX4oP59cCwxGZk5uVyhhhJWHR0cMCAqElm5+XyDUFFJ9cibuNrMwH694e/ng+f+84FJrO5qjKRiUxTtmota+4ZTxLtOH3XZyEIItHZTT0Pv6u/1lvjbqkhlav20kMtGhnmBBES4XyBA2V13AqYo3N984VH88Otf6B8ViZBAP/yyci0WzpuOQ0eOY8/+Q7j9+sVY/uc6LvH40ltLMWf6BBbaPl4evA3ZYUYMGYDdBw6hd48wkN3lnY+/xZxpE9C3dwT+3rCDa8L37RXBpSCprOS+g/FYctk8nEpNh5ODA5/7lbc/wW3XX46k5DS2ykybNAbvLv0W1TVdH3VvuQiLvsVry+uiMz5T4m5Ii5GId90/57KlZRFo7XudCJhCedXzlZA1F2uPZV1NMlpdCIhw14WSbKM3AoYWgR3pKFla3nvtSaxev43rrtPqpY729nB2dsTaTTtRXlGBcSOHwMHBnss1/vLHWi4L6efjhcSkFCSeSoWLoyN8fTzh7OSI6ppapGdk40RyKoID/LgSTUZWLttw6O9UtGb44H68EmvP8FA+X15BIQqLSjjSPnvqeCSlpKFneAgKi0t5caatO/ez/aarmjFutrSviY6IdponWgwrL78Q7m4uXLmnpqYWBYXFyMkvgJe7G9zdXZl3754R/PQiITGJt6W5oOo/VMmHFs3SpWmLAInU6ULMsrdRqKyhcnKFyskFSjsHWNnYwUqlgoONNaya1GhsaEBjbS3qaypRW1aCmrISqBvMN5m9rei7RsQbSyi3t5qyfHYt+3PZHUYvwr07zKIZjcFYfmldkJAYv2jWZCz7dbVOlhQq1ThsUH8UFBXzKqn6bgo2y/zTSOzX1tayyOyqZuhSkC0TUTtS6tHWxhpXX34Rl+kkqxLVvt+x5yBCgvyxa98hDI6OYhtU7mlrUnS/3vj8u+UYN2ooqqur0dCo5qceObkFOuMV8a4zKgvdUAEbD284hETC1jsAKgcnWNmSYLeGQmnNuSzu9jawpkqy6kaoSbzX16Ghphr1VZUoz81AccoJVObn6PSdZGqQ2/K+a/pJUXhq+hbx7Yl1zTk78v1iamylP0JAQ0CEu1wLRiVg7Aol5xuc0sqKE0x1TQIlYU0Jpo2Nao6ia+q466qrSfjTMboygt7RyTZkQrE+RPDN11yGNRt3cDLwDUsuwWvvfoaF86ahvLwSxaVlcHN1RnV1LUfXhwzsh3c//gZ33nglP+WgvALat6a2tkNYtPvdkScEHTqJbGxWBBRKJWy9A+E+ZDzsfAJp4YZW+2+lANxtVbChv7TR6MlQRW4m0vduRVlWGtSNDWbFgjrbnoBvKeRp5WONqG9t5WPN9poEU82/WyaatgZKIuxmd/lIh9shIMJdLhGjEugOi3hwJRqlFdtjqMyjrrXaycuuSYI1KvQLOJmhnpBoR/IvxDNPi2SR0KFKPSoVVfNphLubK5fhLCopY8FO73u4u3FVIBLrtJ0CCjShqdUynrrg0th7LqTvupxHtjFtAgprGzgEhsO510DYBYQ138yfp+ki3DW7N6nVKMtOR07cfpSkJ6Gxrs60YbTSO42Ap7dark5syMGYgr/ekOOTY1s2ARHulj3/XTL6lj53U4uIkNUiPCQI1tYqpGflINDPh6vDuLo6o7S0nKu+UJS+pKwCZeXlnJCam18IeztbFvMpqRkcme8ZEYqi4lIu+Ui2Dm8vD5xISoUHCUuVEhu27ubFnSgM72Bvj+KSUp2j/8aaOEPlJGjfEOgStdZeeVb77xoOrb3/j4iiZyL/rIzbGrv2jt9yH308LTDWHMp5DEOAvOvuwybBISAMVrb2Op2kI8Jdc8CG2mqUpqcgZed61JaX6nQeU9zI0CJexLopzrr0yRAERLgbgqoc87wEWopB2nhKuafJULv84lkcoa2oqOTqMRSlPXQkEUOioxAbfwxRvSKQkHiKBXhQoB9XgqGEVS9Pd05abVI3wc/Xi5MeSZAH+HljzaYdGDkkGieT09iaMW3iGLzw+ocY2L8Pl4gky86fazd3yG9taGCG8rdrH1eXmzby+t989WXIzs3Htt0HMHf6BPawkw1m9/5DCArwxZTxo7B9z0G4ODth8IA+OHw0EQOieqG0rPxMTX7KS6AEYuJN5T6petCPK/7i41y5cC5y8wt4XocO6oe/N2znJNfzNW3xbkrXr6GvC4s/vkIBO79geE+cD5W9U4dwdEa4a05QX12FE+t+Q0lGMro08aVDI257Y43tZaCq2QrUkYi8RqTTfl2xQJueEMhhhECnCIhw7xQ22elCCBjSN30h/dLse/sNi3nhpZVrNmPJpXO5wguJvrEjh2Dd5p2I7tcLcUcS4evrhR5hwSgpLefa7MMG9cPyles4OZLEPbWy8gr07hmOJ158G4/ccyMOxB5hoWlrY4OPv/4Zvt6eWHzJbMQcTsCufbFcC95UWms2GV2i4+31X/u4ugheYhQRFozovr2QcOIUeoaFYP+hIyxeSKD37d0DgwZEIeF4EhrVjZg6YTS+X/4nZk0Zj1XrtuCKS2YjLuEEvD09uHQnlY1ctXYLHrnnJtz+4DPoF9UTZLmhikEnT6VxDsIPv65ubxiQqHu7iLrfBgoFnHr2h/ugcVwtpqPtQoQ7nauuogzp+7ch72isWSavtsdLOyrfcluND/58Hvj2ji/vC4HuQECEe3eYRTMbgyn73J2dHLD4kjm8+inVaadSglTqpa6+nldBraiogoO9HUfNa2rr4OrsxKKParXX19fz6qtWSiu4Ojuz1Yb2o4g9+eBJgNLfqdJJbV09R4NJdIaHBmHvgcPIbyfCa+xpNoRNRjvarutNQGSPUCycO50rwFBE3c3Vhcs6kp3poy9/xPyZk/hmim5+jp1MxvyZk7F20w5+/dV3PsWLT9yL4ydTeN7oqcbwwQM46p6Slsl2JVogi/Y/ejyJb84osv/O0m90wi1Rd50wdY+NFAq49h8Bt+hRXNqxM+1ChTuds6G2Bpkxu5B1cGe3EO+6VIRpyZqi7PquTNOZ+ZR9hEBXEBDh3hXU5ZwwhCjUB1aq/DJ+1FC2rmzbdcDgCyCRaCfBTyu0UhKlqbTWbDL6SMTsaLRdVx7aHnW6kaKqP8ZoHbX9GKNPcg4DEFAo4NJnMDyGTwFVkOls04dwp3M3NTYidfdGZB/ah6amrlvnobMcaL+WAZzz2V/oc0aN7DRkrdG21YiIv5BZkH3NkYAId3OctW7QZ1O3y7SGmKLwNjbWnU4gpQonXh4eKCwqNvmSkIa2yXTmJoDEOVX0qamp4UWxqEIPrWLb0NgApZUSNrY2bHGipxzU6D26GSL7kZVCAYWVgkt50t9p2+rq5lVpbayteRtKLiYPfEdvoDQ3obr49bvBR9cih+AQ1AOeY2ZA5dhxe4w2MOXpcpDW5ykH2R5gTd2a+uoKJG3+C4Wnjre3i0m93/K7v7Ofm5YlJzt7HJOCI50RAjoQEOGuAyTZRP8ETNku03K0/EOpUMDD3RVeHu44cSqFNIv+vQAAIABJREFUc8NI4LWscEIR++AAX1RW13CtcG0RSEmQtIDTlp37eMVOU26GeCLSGZuMhhFxffDO6znXoLa2Dl6ebqiorEZkRCi+/+VPBAf6YcGcqdixN4YTiilpdfTwQfDycMNvqzewKHd0cEBmdi5cXV3YRkO1379c9hvuvfVqtsZQbgPVfH/l7Y87NDVil+kQLrPbmMS638zFsHb16HDfm787+D/+C+l1NxsldBXumv1p37OP1fxKdWkR4n//DtWl50+k7nDHDbTDhSy41laXtAW8RN8NNHFyWJMiIMLdpKbDsjpj6tVlaDZUKhUumz+DE0oTT6Uiv6AI4SGB8Pfzwep1W7nCCZV4pKRIqn6SX1CMsSMHIybuGEIC/TB8yAAs/eonjB42EOmZOSgrq2AP/OjhAxEbfxx//LXR5CbdUDYZjcDtTLSd2A4ZEIWd+2Jx1WXz8MOKv3Dp/OkcPe8XFYlly1fjolmTsGrtVjx09w347JtfEBjgyzdaGVk5HEknXzx52ynqTjcAd99yFfbHxGP+rMl4+6OvUVRcgmsuvwhPvfxuh+dEcy3r6tvv8Alkhy4hoLBSwnfGItj7h+p8/n8E9mmx3Xzfz02pUMDZ2qpd4U6ba8qZniPY6enR6d7QcctyMhHzy5dQG8kepjMIrQ2NYSmThdE6MzOyjzkSEOFujrPWTfpsDlF3SiR96M7rOVGVSkTuj4nDxXOncnlI+vGkqiYk5ufNmMR++JLSMjg5OSI3r4BF//DB/bmCCS2+RKUGKRpMkeDV67ehf1RP/Pz7mg5bMww9/aZok6FVbm+7YTFSUjN5sSUS4L/8sRY2ttYszqnazOSxI5CVnYe4hESEBAWgb+8IjspTWc6amloE+vuisLiELTJ9eoVzScmQQH9U19Zy9L1Pz3DsjYlnUd/RJnaZjhIzg+1JZPeKhufIaVAoVW12WFtEayT1uWKbdm+OuJNwV2kt1KS9f6uR9RZCvflI/wj7JnUjTmxdi4zD+0GLNplaM4Zo14zZmOcyNc7SH8shIMLdcubaJEdq6lF38rQvumgmCopKEBrsz1VIRg0bxGK9uKSMxffGbXu4jjgtsrT7wCGudpKSnonovr3RIzwYX//4O5wdHXkxJn8/b0SEBnHyK0XlY+MSTGpeDBVtp0F256i05iZUfLYmdTlfUGfIIkO12u18g84c58y6qGx/OW2AOf0ii2lW1edG2jX7UcTdUaWAij3uzdtpNLz2vv9YZJq3Onub069pRd1LszNweNUvqC4ruaAx63vnC7HHdbYvIt47S072MxcCXSbcKYJG5fIoKqndyBNM0S9KFlOrTafKhrlMqLn10xyi7pqkyBmTx7BVQ7MwT0uPO/3Y8hqdLZY91/a5azzxra3+aQpzZ6hou75/wN1cnKFuakIVJahaq+Dp6Y662jouzUkRebrR8vf1RnZuHny9vbjEI/nkyetO7zs5OiCvoAhKpRV736ne/oU08blfCD3T3NcxvA8Ld4XCSktgt+I11xbxp8PhZ0S8lpCn10ivO6qsTgv3syPn2lF6PssZb7xG3J8t9JsPfbo/TU2IW7MCmUcOmRTMrrpZ1/f3jUlBlc5YPAGjCXfyolIdZfrfzs6Gf2Dba5TAR7WyaXn5zlR7aO/48n7XE2hNuFOvdFmYx5i9p+uVqo9Q/faOVh0xZj8v5FyGjLZrH/tC51alUrI1aUDfXti2az8vkDV76niu3b5owSys37ITfr7eOH4imSvMUCLqlh370TsynEvn5eUXoaqmBiEBfvy+t5cH3vvkuwtBB32O74I6Ijvrh4BCgYA5V8HeN7DNyLotW16s+AaSBHldYxPsVArUNDQnrdvQiwrKYlegTq1m8U+/gxrh/k+EvrnL542snyXiNamup/c7feNQnJWOXcs+NZnvJ00QQNe8D8pjsbezQ1V1NQfvNIE7+r6lQB8tjEb8iLcuTfOZ7ExOjS7Hl22EQFcRMLhwp5Jsri5OcHK05y8z+gD27dUDPSNCePlyiozddu3lGBLdFz/9/jc2bNuNgf16IyjAD/EJJ5CakcVsKKGMFq8pLa/gv0vrPgTMIerefWi3PRJDRdvpjPoUtmQz6t8nkr9XLpk3DW+8/wUnrL699BvMnDyWV6AdMrAvPNxcuWRkRFgQVvy5HnfdvAS5eYW80NX23QcwbeIohIVQHf0G/PuVdy9I8OhzfJZwrZn6GG29/BA8/1oorKxO21TOtr+QdPZysGax7WirRH2jGg7WSrjZqeBiq0KIqx3WnixEiJsdSmsacLKomo9jBYq4KzniTv9uab1pLxFVI/A10XjtRFjyt+/4/hMUZ2V0OV7N50FX6xgFRq6/8mIcSTjJN9i79sdyIr+7mwvSMrIxe9p4XnyNCgLQKsq79sVwZa/2mljY2iMk75sjAYMJd6p5TeXvnB3tObpOwpwS/GhhlGVL3+AKHK+9+yl27IvBS0/chwFRvbDs/+1dB5gUVdY9PTlHhgkMOecoOYqAIgYUAybE1XXV9TfuuurqurrouoY1RwwYFsWEICgKCBIkSM6ZyTnn/H/ndldPdU91d/VMT5J+36dMV7169epW1avz7jv33K9XYek3q3HnwmslXfnu/YfxxHOvi6QbsyWePJMoH9fCohLkFxa5qTTt8YnT6HN78br/TsyteRla98CVnipXU0m4+uHp5Qk/Hx8JPo2ICENmVg7iYjrKBJ/ykKTGnElIFmoMxyCu2gUG+Ak1hoWZa+nZY0bcgsJilwF3vR7G3/Pz1N6vreO4GQgfOEouw5LCYrwyteKLmhnH7QTnQpkzHVzPZq+nyogcpA2evMKRt8tzV9NkVDz5hH27sPeH5a1ufsUJ4Mzq2piRQ1FVXYWu8bHYuPU33H3bDfhuzQYUl5ZK5uQt23dj8/bdmD55LH7asFX3NSp0HWf6ortxd0W3BVrBAs0C3OldjwwPNXJKfX3x0qKHhW+qAPVH7v0jxo4cagbq9/zxRkyfNBavLf4UP27ciqcfuVdUOD5Y+jW+Wb0Ot8y/ApfPni4e+udef1/MVF1dI956fozdpf1bwO11b717qEWRYW9cCUCbIgXZepZx7sytxed1rpfu2o4swMyoPa76E3yCQ1Syiw3pKWG+Xgj190JJRS0iArzh62VAdkkVQnw94e1lQHpRJToG+qKwohqhfl44k1cKP7Yd7ofC8hoYDHUoqjBm+DVz1S2CVeuDX+uVZ+r7UT9hqPfelxUVYs3bL6K2uvXyRLQ1L3db64+j58+9320BRxZwKXAn/ywyIlQCv6isUVRcLOBaAeqKB/3iC6bg9gVXY+uOPfj3q4uhAPeX3/lYqDJLXnsG4aEhuOfRZ5CYnIr3X1kkvxd/8iVWrPkZfXt2Q1pGNgqLi5FfUIS8giJH1+ne3w4soKUwo3eptR1cXpvtohZFxpXedl54Y4H7yKEDERQUgMNHT4pnnDKQTKIUHxsjCj5TJ4zGoWOnMLBvT1lS50rfzr0HRbmHge+1tTXiQEhLz5IleCr7kKZ36OhJGVPiO8XItpiOHbB732H079tT2g0K8Edyaobue+YOhtNtqjZf0Sc0Aj3mLoSnj2/DpEcmtEz4fF6nEIyMC8Yn+9Jx7eBoZJVUIb+8Cn06BOJIVgkKyquQXVqFnuEBOJNXhiBfT8zp2wHHskqxN7UIXcP9ZLu2uoylao0mcBfEb/yfok5TU1WJte+/gaKcrFazM8cTlvtLtbPMEh+QFrNs+Q+4cPok5OUXYOWaDfjDDVdKcjpfHx8MGdgXXTvHYfVPG2W1nivuRUUl+GLFGkydOFo87n+86Sos/WoVLr1wGhKS0+x64RuzAtBqBnSf2G0BBxZwGXAnaI+OipTA05lTxgsw33voGJ564U306BKPF558SLpy232PCU3mjf88Lvz1ux9eBAL58aOH4bOvVwsd5vPFLwo3df7tD2LCecPx0P/diryCQtx23+OiIPHaM3+Xtuh9P3z8lNTNzG4fmePcT6RtC7gpMy3/dLSEt10N3Pm33iVrBqHyw75h8w4MHdQXqelZuO9PN2H/oeMYPLAPlny2HBfPmCJymwxApUoMAfjZxBTRap8xbQI2btmJyIgw4bxzOx0JBPfHTpzG6JFDZCXwyxVrUFRcigH9esp48/V3a0WNJjQkGAeOnBB6n6PiBu6OLNR+9gd17omuM6+Eh5eXhbyjJR/dhhykWRrSShXG5Ekn7g/y8oIX+TQmmcd6UF4Pwi0UZWzIQUptq6DV2ppqbF72CdJPH28Vg+sJCO3ds6uAcE6ST5w6K8nsdu4+gC7xsfDz9RVc8PiDd8q1fbxshXzf6QhkEjwCeHLdP/lihcS6MQiduTNIr/l58w6b1+z2urfK4+A+aTNZwCXAnaA9NroDqHnNQtoLvegKuCbFRfGqv/3RMqz6aSN6de8iHjKqOlgXJr1hUhW+wPf/aYF41RRvOwNZ+bGuqqrCQ0+9KECfxQ3em+kJaeFm3V73ljO4LdDeHKscjeG4k5d+49WXIMDfHwcOn0CfXl1lzBg6qB8YmXY6IVniX7bs2AOOGVSsItjmfgLzsopK0db3MHjIWEIATw/+sZNnRCGIOvwMfqNU5OZtuzH/itmiu382KRVJKWkoKSkTTq2e4g5O1WOl9lEnvM9gdJ56MZg1Va38YgbYJiDdr0MAKmrqMKNXBBLyyhAf6oeE/HJRPjmdV4quoX5ILqyAv7cnDmeWGFVlPIBAb09JwKQOLNUC4UYYX6/zrgfoM0B1x6qvcWafvufW1XfEWSUZ9fm5QsaYk+Yq/LY0x9jWXP11t+u2gC0LuAS4x3akp90X8+bMFFDOTIQKwKY+8p1/fUr2c1bMZWxFWaZvr+6SlpzZJFmo7pCZnSNL1Axk5ceWH9hJY0cKv51g/9+P3S91X3xzCTZs3YH42Gjhw/+wfrN4zehRc5f2awFbXnf3gOv6e9oSFBml140FthIEWFdn1sdvq1Kcjb0+199Vd4tNtUDUkPPQafwMo3672qNtQtJKsGmvSH8woVJxZQ3C/bwQHexjkoT0EKDet0MA9qQVoaSyxhyIKqoyPiZVGVNHtQJd1TruRoDfkNuubLFIzoQ67P5pNY5u29xUMzTqeEc0GTYaGR4mAeSBgf6y4pWanilOP8q0kg5HUQt60SsrqkQCkk68yspKBAT4S34XUmuCAgJRXVMtDjwPT0+hvXECbq+46TKNuqXug9qgBZoM3CPDjUtXN119GeZdMlOoK//8z+viSX/ir3ehb8/uwmMnv50v15WXzMTU8efJMQT1ZxKTzWCbgJ4vctf4OAH6BPA/rN8koJztzZ09HQvnXyGykZ98uVJkJcmfp0rEs68uFm4qgTsBvLu0XwvYAu+uDJZsv9ZxTc9bw8ZNDd5UAI4avHt4GMzqUvaSWilStNU6aC+NsXBjOfyNOZf7mOa1QPSICYgfO9XIHLcA7vW/NektGtQVE9Y3Zz41JmDygpeniZeumgwoHnXLY5wPUN2z7gcc3LyheY1ko3W+4/biYyLCQ2UFjXEmA/v2QkCAHz77+nuUl5ejY4dIJKWmy8pZdMcOGDVsINas3yyOu8LiEjDpGqky5MGT7hYX21EkI1PSM5Gbm4/O8bE4cvy0TWqb8o66vyOt8mi4T+pCCzQJuAf4+wqvnYX0GMo4ent7C+B+9OmXhIMWEhwo3NOrL7tQgHdxaRnW/7JNglBzcvPF4x4SFCRL1hlZOSLtlpyaLqB8xtTxmDB6uBzzzpJlIh3J7Vzqprf+ib/cJQCf/Hdy6RW5yJS0LJmZu0tDC5B+4O3F7JJ1mjSltmIzLcqMqwMm28q1tnQ/WmtVQ7mnjV09oaeOE3iOEQJuDAYJYCN9hpKP5MhSEpJJ25T9CshnsCon9eoMqYREtqSgnc1sq3jz3M9oSz/Nrj9f3HmT0Wn0ZGNCJAVFK7QVM9A2YEDHQBSVVwsI9/fywMhOIUgsKBdlmbN55RjXJRS9I/2xLakAXcP80SnEFxvP5iM60Bu9IgOQUVyJ5PwK+JgUaHpG+ONINp9tywypisddPVkwe9tVwF+pt3fDT9i3Ya3rDeOgRT3a7YxRm3/FxQLIAwMDBB8kJKWKs44r7JR6ZkzJwuuuwIYtOyRwnLKtlIDMzS+QVfmklHThu/P3jCnjseL7n3HZ7Gn4asVPIh1pq7h57i3+SLhP2EwWaDRw54ctPrajJDnhchXpMaSyPHrv7cIlpff76ZfekVn0o/f+UV40Sjt+s3qtBICdP3mseOOZcty6lJdXYNuu/fhpwxakZWbhD9fPEwBPsP/mB5/J5/bd/z4lHnyCeJ6H4J18V/JWS0rLkZaZbddkHDDo4ddTKD1ZWl6hK0hNT3utVYcSnbxupVRUVCIjO7dNJrSyxb92A6OmPT2taVcF3OoF7j7eXrhu3hxEmJbWs3NyRSmG48u+A0fh4+ODTrEdERwUKAFuBO38yDNA9fips6isrJLVOi69Txpr1OQODgoQPjyX5nNyCzBt0his3bAVHaMisWf/EfTp1U348UMG9cO7Hy3TnSuiqZOSpt1V99GutEDcqInoPGaakSajQu7WtJlu4f4oLK/G5G7hOJRZjKKKalTX1aGmtk6UjDr4e+N0XpnQaKICvXE2vxx+Xsy2akC4v7dMGplLkDKSPp4GdA/3x47kIrOXX60Db8sbr66jAPtd69Zg/y/rXWkSXW0pY4urPdrqVTVdHbFRSc/Eointu491W6ClLNBo4M6PYXhoMP52963i/X7jg6XCXyeYvvWGeRJMyg/kokfvBYH4v19ZLMCa3PfIiHChzmzduUe85PzgEviHBAXKB3TowH6YPHYkuneNx75DR/HGB58JyKdH/3RislBxuO/8SWPxzkfLBFBTEmr+3Iux9JtVMkHIYFrzsnKbduwcFy2ZF5VkLLYqclLCSQELJwSc5RPIt7cSFmJc1bhh3iWy9MjENAwUTs/KEbWOtlhayzPcFm3hij61Jmhn/50NUKXCxKK/34Odew7KUnhJWbkEm9JrTqodl90rKqtw0fRJOHT0hLzv9OJxQsrU6UeOn8KBw8fFS/+nm6/B+l+2IyM7B9ddeTE++WIl5l58AUYPH4wPln4jgJ8ydZShO3E6Ab17dBV5OcpGOipuRRlHFmpf+2NHjEO38RcYtdXNKjFGl7uSP1UdNMosqATrai12XjGP9TQAtXX1CZuEKuPtBSUBk5+nh/DiFcF4dbsNee42lGxUlB6uMO1YswoHt/7S4kZ3BrhT1pW0GDr7+L7Sdv5+vjhxKkEUoLhqf/JMgqzgjx89XDzvDLwlLYarZ6S8nTqTJMHkxBekyDgqbuDuyELu/e3FAo0C7pwBE/h2io3GG88+bvaac2lr8Sdfib46ATwTL1GZgbSZS2ZNEw48wf3ij7+Upe0pE84TQN4xKkJeWn6QGaBCUE9aDF/q2xdcgw7hYXjxrSWyn/QY8uhJjWHgCoNTqVjDyQMLX/g7H3pSvG0pdgAp+3/jVZfIsp2jwvMyOJbceg4gaVk5Mti0p9KlUzRmTp1gVvth3wmInnrxTQHuBEBtsbjBu2vuii3QztZd7SGz1WN1H/R43YODA2XF7pRJOUqrXYL74UP649edezVPS88nxxqleHt54eq5F+HgkePYd/CYXeP6+fqYaTf2KqqDfPVKXbrmrrpbaQ4LRA8cjl7TqCrj0VAOUsV5j/CnJ90XXDSOCfJFkI+neN7pPacnnSozBeXV6BHhj4rqWqQWGRVmTmSVCs0mNsRXsvVmlVQiMtAHm88WyOWoJwv2aDIK/16tTlNXV4tN336FY7tsSyM2h83YpjMc8vlXXiyr5f1795D3s7ikTIJNyV2fM2uqOJZeW/w/xMfFYNrE0dj06y6MHzMchUVF6Nq5E5Z89i1GDR2IHt06i0Nw0Ytvo6LS/jfZDdyb6867221pCzQKuNMzzkRLLLEdo3D15Rdi6vjRAuCXfP4tlq9eK5726A6RuP/xZ3HlnJki4ciA0vWbtolHnl5fzpT3HjoqHFV6zen95my6f5+eQr/58rsfRaXmzoXzMf684Xj+9ffFM//Y/XeIZ51Amn+fN3yQyEGu+GG9JGji3yzpmTk2M6s6A9yVm8J2OWGgFy41M1smB+2ldO8SJ4G9jDNQCqPwb3/wCYerE619jW7w3rQ70FTQ7mmoQxffcoR6VqO8MhBFdUBatQfq4bD+/jU3pYSrSlwRo2qFwm9nXAfBTXMFprr57frvf3uoGdG9DwbMvgoe3iYdd7MsY72yCx8oetp9xNtuVIrpHOaLkzlloAZSXR0Q4O0pgN3HywOllTVCk/H18hAPvCjLGAzw9DSgvKpWtpdWcSVXLRNp+mWh1V7vdVdAfj333SAZU39c+hESjh5ucVM7A9z1dE496eY7PHbUEGzZvkfzUD0xKW7grsfq7jrtwQKNAu6dYqIkKJVcU0VHnQCedBUuO58/aYyA7UcXvSRJFkjPoHwjpR6ZTIncciZN2bB1pyxjk1JD0C4SUFVV4q2/dNY0XD77Ahw7dQbPvrJYNJZnTJmAvz31As4bPlgmA/f+/WnhZ3MSoAB2ts39O/ccQEFRMbJytOUhGwPceUM52fjLP5/DyTNJSE7LbA/3WPoYFx2F4YP7YdEj95pXSL5a+SOWLPsWSSkZzQZqXGUgLelCtq3Hc+uqPrTHduyBdj22eyg+AVdGZcHLYAzjPJU6SP7l6v6PpZ54v8jHKbM4S5dh41yN69m9iyhIUC6OK2CkySSmpMk4VFFRBXrHCcznzJyCXfsOIzsnT6gvBPAsJaWlwoWvqq6RuqT6ZWfnwdvHG1nZubLvTGIKQoODhLbAWBk90pNumoxTt79dVA7sEI0RV5sypyp669aecIMBAd4E27UWWutmKo0BCPHxRFFljXG/h0GAem1dHQJ9mIDJgY67taKNnX4oRqWnnplTv3rrVeSkpbW4rV0BjONiOoo8JAtpMoxnY0BqVGQEsnJym3RNruhfkzrgPthtARdZwGngzmyGBL1UiSEgp7d83aZfse6X7UKRoe76u/99UmgY5IhSd33Zt98LRebpR+6VyHEGk3KJm9SZV9/7FPPnzhbKyiOLXhJv+diRQwSIkwbzyH23y4f6b0+9iL/9363i4b//8f/guSceNLdFWzAqnco2nDSQ//rYv1/B3gNHkZCSrvkB1gLu9ECThqMuXIYj515duMT3l38+L8Fttnj0BBH0ApCTy0IQwAGIA7e6MFkHI+25hM81Uq48VFZVawbCKpJ2jbn3/v6+sqRIVZ4xI4ciMTlVovYps9Vess7aAu/ugFXtJ6IpoP3uuCQsjElv0LAC3NU7lhV74Yti43Oupzjrde/ZrbNM7gf064WCgiLhoVN5ip7179dtwv/98QZs37VfAgL5/p88nSDUL1LtSHGL7hgpjgHG0jCYlQGu5LQfPnZK4lcYOM8kb088+zqunzcHHOM+XLpcF3B3e9v13PH2VcfTxwfjbr4bvoHBDeQg1TSWwTFBAspjgn3wW3IRIgK9waRMZ3LL0DcqEHvSCoE6AyZ2C8P2pAL4e3uATvWc0mqQ685iyaFXYL86I6qVBKUVgFd729leeWkJPv7PIlRWVLS40RsLjBlMPmbkEHl/OalmtuLBA/pg38GjmDZxDDIys5GQnIZZ508QiurL73yMm+fPxbsffaHrHVUMYY+DT4cfJwqk7WZk5sghkjFZApQN8u1WqHMcH+gw5LebdF13cVugpS3gNHBXaDJUj+HLphR6om+48yHRaL9j4Xzcdt9juP+Om+WDSxD98qJH5CNJLzzpLoseuQeD+/fBpTfeZQHc2d7Tj96LpV+vwtJvVkvSpuf+8RcB/qThvPmfx/Dlyh9FYpLc9tvue1w8/0piJqU/9OiTapOWQXm4hoOYFnCnag0HBesyc8p4/PnW6y02cyJhDfLVFfILihEaHCieFqXkFxQhr6BIftKLyP381zx6qxogDYcrBuT+sZCGxJUOLhm6urQHj7tyzW7wru/u26IX8WhHnvblAw6gi592YLcWcGebydUG3Jftp6tzznrdGcg2dGBf7Np3CNk5+RjQr6dQEXJy82TCGx4WKkC+W5dOMmnfve+wfFA5Ieakn3CImZ09PD1Ebq66qho9uncWp0Pv7l2QnJaOHt26YNWPGzFz2gQJauU+R8XtbXdkofa7f/CcqxDT17i6ZKncUq+rruxTwLdCYukQ6I2c0iqLzKjKV0CCU3284G1SU1Pz06U9VTCsOjGThZ68OhmT6SCl/VMH92P1Jx+2muEd6bhrdYxON3rTjTKudaLkRK47nVwMKidAJw+e7y/BfV1tHfr27i6B584UewmYiCGunDND3vvYmCicPpsslKfzhg2SFYCjJ8+I158OggF9ewpNlrS8tRt/daYL7rpuC7jEAk4D946R4ZLxjIUcdgaGEYCT4kLQSwDNjyVpGM898Rc88dzr8tG96PxJ+PPDi2Qwo7KDXuDOhEz0EhOkE/SPGTVUJgcE7PTsU+6NIJ/nYhQ6Z+sMblV47lzyzi8sbmAsZ4A7D375Xw+Lko1SlCRQnMhQc1Yp23ftEylLzuDJ6yeNhy/43558ESfPJqGgsBgdaMMAP/ToEi8BuoP79xbAwVJWXoEzCSnYtO03maxwgKBko5+PD6I6hGPh/LnmunqeAE6oqPBDIKNo4yvH0eP408at7YIqo75WW+CddVoq0FKP7VurTlNA+5K+hzE40KiTrlVsAXfWPVHlgUdyfHVdtjNed8m0WFraIgHhfSkHefKsrmtwe9t1maldVors1guj5t1oEnvRSoJkvCxOCkP8vODraUCgtyeSC8vNuQHUOvD1wN2AUD9vBPsy7sKYddUalKv12o3nqFelkd9mzrul6g2B/vL33sbZY0dbzeZNzU7Kb2Vpabk50NTX18dl772jrK4MhB09YrB8X7/67kdcMHmcUO2YEIpN0kGqAAAgAElEQVSefo5Bu/YeksRPo0cYVwg+/WJlq9nafeJz1wJOA3d6fZmCmBrL2XmW/HF615e+/bzw2bt37YTJY0fhzr8+iSWvPSPUF2q4//kP10uWU73AnRMBercJnOmxp4Th288/IV58Lm9zts4AWOtCmg2pL7aoIM4Cd04cSMVRiuKdp+rF4v8+ad7OSQQnE1S/UQP9W+97XCYWlKkj2P/jgqst2tN6BEnJoa2YmIqeQg5qPBfPqbe8vWQZVq3dKNXZf16H9TW0NY+7r58f/AMD4evnj4CgIISGhyMwOFgoDIVVQHFpOR44vRF9SrRlLB15lPXarj3WszepcWSXCSH5eLXXCYvLrlN06mAA/z6T2t+03wQaFIk8k+b1k1ne2FvhOD+CenLR0pMtrl6FhYQgx2r8sr7fDJRPz8zWpMO1Zv/b43PZ7vpsMGDSLXcjOKKDCaCrF0aNlJYZvSJwLLsEAzoGIbukEmlFFYgM8BFPbVUtcCanFNHBvoj09xKAnlNWja5hfgjw9kJJZQ3CA7yQUlCBLmF+OJ1XjsrqWhWItwbl9RMFy2yu9aA+PycbS55/BrWMlm2loifJ0dN/vxfrN22XFeV+vbojvlOMxK8wI+qDdy2UXC2Uat28bbespDHnC1fPSL/Nys6R7z6pcFxV/88/HsB7n3yF0JBgTBgzAs+89I7mlSurY87QKvUEvLaSmd2nPcct4DRw79Y5FrOmThDqCL25XGZOy8jGB0u/RnxsDJ78292iVEJ9dwaW8mV77IE7ZBsTL9FD/+jTL+sG7is+fh1/eeI5Aeik4Fx3+4N49d+PYsOWncJZ5bZrbrsf9JRdfMEUycTKfvDjzEnD6YRkTVlIZ4H7/X9aIAOGI+DOlYYRQwZYgHYeQ+CemZUtwP0ff71LvN96Cicr9z76DPLyC+TL4QxwJ5WHkx6ltGXg7kV+YWwcOnXrhuhOcYiKiUVExyj4+QdYmCkhtxQ5JUbZr/G7VmPCrtWaZtxf54cPynywr0Y/91rP/Wirdex52dlnR6CddXaN2KkQA+RficaoE3+fyYtoQEJ6P+NyvsK1NXFAlSX/OoMBcxP02Vzxutv6mNLzxTiYtb/8Kh9lBpEyFXpqagYGD+wDUs9+WLcJ115xsdBoGMPBuBrK1M67dCZWrvnZrDBDrXdS7fhuMglZcXEp+vXugaMnT6Nf756iA8+Vw/c+/RLdu8Rj4tiRomy1fPW6BspUaoqMM0CgrT477n5pW6D7qPEYMO1CoTsa3wJTMU1WOwR4CV/dkt7COvVcdarHUC1GkXUk0THQl8GpHqpES/U8djna9DJZUnRU75wGpYYa57+sWonfNv7c6reT77Wt8YZg+O7brhdcEBwYgNLycnnfmBDtTGIyxowYgqVfr5ZV6by8Ann3BvXvLflc+vToBm8fL/h4ecs25nC5746bxQtOOiyTQXIlXKsoDg1bTgJ6zxnonpWTJwncyKsPDQ1CWVkFAvz9JbidMTVc9ea22rpaWT3nWJOSliGxM5SKtpc7ptVvjLsDvxsLOAXcqd9OzrkSTKq2AoEpKR9MknTlLffiq/dfEk13ajGTJrPwnkclOJXeCGeBO19GBlK+8Z/HBcRfeclM8SrQg0+KDAE6vdt/uesWixvDYNe9B48iKTWjwQ1zBriT9vL2C09YeLopbcl+WXvcSdHhyoNSqCvPAentJZ+L9599JH1GKaQVsa3f9h6UQYrggfZVe+tJmaEMJYstqgz7qJ5YEHTc8+gzSE6rv/a2Ctx79OuHoWPGIrZzZwSHhUnwoK2iBu6OwDv3f1IXiveLbbf3e3iT7YF2Akt+RB1NYHr5leLzAUfEq25E6UYPu7EYUCcAHkjO7muEJaqskuoMk/z7rmRPJFbVx3bYsrG631of+pjoDtIXBozRo8YPK2NbyGUnT33foWMyEWY2VL475Kf/64W3JMCUy9spaZmoqa1BXn4RBvTtgY8+X4Ebr7kUG7fsRL/e3REWGiIf/EB/fwlyI5f15807cOPVl8oSObn1i158q0H2VPWqRkuvFvwentf2cg1BER1w3tzrENwhykRPsZSDpBRkdW0dgnyNspHkZHt6GASoUzWGcRgE6MyamlVSJcmYKPvoT5lJg0GyrPI48t753lTV8He99qOaItOAZ6+SiKQ9czMz8e2S95GT0TCgvKXtrbzXWjkNrPMqNLVv/NYqtFh7bTni3o8YOlAC2/fsPyzCGaSWbt2xGwP79sKC+XNFY/6bVevkfvE7y9+LXngbo4YNFN15Tjz+/vQrLqP1NNUu7uN/3xZwCrgzYKRzp2izfCMDKymjxnLw6AkBnNMnjxXvMj3lT7/0tiiYdOwQIWCd3mLSPpwF7qSlvLb4U3yz5FW8+OaHGDqon7T58jufSJsE6Jz1cuZOrj0/xqSWiLxkZSXOJDUMNNML3AmIqX9OqUt1ufvhRaJqYw3clTqkuZDWo8hlcjs57UxKpRSuWJDmowbX3Ofv6yuxAmrwzgnLsVO2ubfUZ2c/lcIVEGaQVZe2BNz54eoQE4MZl89F9759db9l1sCdB3ZOPYFrv3vZZhtH/SKwuKAOuysdUzh0d6QNVHSFl125jL/EJ+HqqGyFUSugQ/ExGuGFEdCn5fUR0CF7VZ539d9f5hvwQY4+W9sD71RtUDSYKBFL7xxjPowBarXiBPD08BROKjmo/HgyszFlIC+ZNVW85X5+fuIto9eM4wEnhQx0mz1jsowhP/68BUXFpfLx53b+R9DPIHCqSNADpy5uikwbePBbqAsenp7oPW4y+o2fCg8PzwaBo0NignA0s0TAev+OgQjx9ZSgVHLYiyurkVlcJYozeWVVklmVxdvTE1FBPvDyAMqra1FYXiuykgE+HkjIr7AIaDW/geqMrRrzYT6z29f9hF/X/ohaKqG0ctFDl7HVRb7LXeJjjapRVTWoqq4WiiQ92ZRq7d2zm0g9O1P06MvTmUb1KSaMDAoKkFwyDH7dumOPOAtmTB0POi6pPEMPPyf+W3fuxS3z52L5D+slsPWdJV84TALlTL/ddd0WsGWBRgF368YINKkUYw3cn/jP65g0bqRLgDsDXzkZ4L9cJrMG7sdPnZUJBakl1uVMYmqDbVrAnUCakpbqQhk5tQed+7hs99i/XxW5qNjojhYcd+7ftmufaM/TC8jltMrqalGEIb9/5tTx5uYVHXWtm8MlffLklcLVBWrkaxXy+V9e9LBJ9xaSdY4TAmupqrYC3MlXHzJ6NM6bPAXBocZEXnqLFnBXjr125cvonGbJ0Va3e8gzCO+VeGFvleuVefT23xX1HAF2nkMPNUbdlxd6nMWkEL472hQZ1qXXPbuod/0SvylKTqEBGME7sK3IgH+mOva4K+dXe7Cd7bctexJ821u2JrindC2Bvt7iaIVAbzvueu3HAn5BwZh4zQKERsdaqcsYr4GT2Pp1KaNHvVI45pYcdWNdgLlYhSrjaS8rq/FYvW9QVloqvlr8DooLtHOWtIa19YBlrX5xtYsTbEnG2C0edNp16RSLzdt3C42GORqSUhwrPiltN4bb3lR70bFAp6aelYCmnst9/LlpAaeAOx/IrvExkhyJHmh6wYxJEoAFf34YY0cOFSrH1bfdbwbZBJWjhg8CPdQvPvlXAbPOetxX/PCzBFgqQakzp06Q5SxSTAhYSQmJjorAI/febr6LObn5+Pcr7+LQsVO6qTJ6HgFODP7yxPMyeFBvnRrT6uBUgn/Sguipoz46l+AJIti/N559XDSjlULOLT3zWoUc/af+9n/mXcpkQasuvfMKZ576sgTtpOdYl7YA3OO7d8e486ejZ//+8LRDibF1L+wBd37oyHvnf/bK/jpffFDm65A+oud5aMk6egC7XmqMdb/f7HkGI4JKTPQYI2RQ6DFq2kxeSS+ztrGZ22sF4PeXAn9JcM4yzQHeCc6ZBp0azE0tbtDeVAu23+ODO3TEjD/8WTy/5kkqgGGxQUjML0evyADJhHoyp1S873SukzZDT3ul0F9YjGCcq0hqOUiFGWOmnzlppprqanz00vPISW99ioy6600BzHxvp00ag5U/NJ2v74jbrvSZylUzpo0XDzvpqvS6p6ZnISEpFbl5+SIMQaoe7yv3b9yyQ9gEFKKgtz4zJxdBAf7iqOvTs5us/PMbzuD2Tb/uwm03zpMEbxT2OHDkOA4ese1gcvIRcFc/By3gFHCnfbp3iRPO+h0LrxVzESgyQJVJlQjSGYh6wx1/xb8fe0DkDM8kJIme+w13PATSOfr06uY0cGfbnDQwARPbJqCl7CP1lpmJdf7tD2LYwH7SJ0VWkX0joKcnXivDaWMyp5LS8vR/3xaKTGpGNsJCghsAd2aHJVWIAbtGXVrI0n1UZBi++fBVc9ZSZ581pV3r4xiQe/uCq82bFf17rfZbE7jTM9VzwABMv+RSocg0tlgDd7VXSgGSpM6M27VaKDT2SmNBbmP73tjj9AB2tt0Ub/XLPRIwJri0IUXGxG1X6DKFFT2MMISeRpOH3ZrzvqsY+FuCZaIxR9dunSzqyHV3IiMkEr9s/Q2R4aHo3aubpDsfMaS/qEXRI6cElH21co389vXxkY/vlu270bVznIwF+w8dk2Qun329Wmh6DIzjx/S7NRuELsMAV062zxsxGK8t/p9wVvkfJem2794vfNaAHZtw0dm9cgnuYFRHd/L3ub/niNEYOv1C+PoacxXw2Z/ZKwK/JhagY5AvKMueUVSJYPLd+V7U1SGjuMoY260KbCVwD/Lzhrfk96j3yjfGahXl5djywyrs3rypMYc3+zHOUmboBDt1Nsncr2GD+0kSRXWJigw309dIe6uutj0pd+b8lJiePmUctv22T5ITDhrQRwQxOH4w8J0SkBPHjMCJ04nw8zNKVE4Zf54E2Y4cOgA7dh8Qah6Tw3E8mXfpLCQkpaBXj6741/Nvyhh0xy3XSr3Pv/nenNG52W+C+wS/Sws4DdzjYztKJHWPrp3AwEt+RBVKBlUd3n95kZnbTk43KSWUg6SWOPXVCTKp7a5XDnLxi0+KIg0BOnXjeSzbe+7199G3Z3ecN3yQ7FcKaS2cQFCTlbPnnPwCZGQ1TJWslypTWVktE5Pf9hzEhq07ZfmLuur04vF6rT3u9oA7qT6NLZSSZMZYdSG//rVnHoUfkzgxcDAtQxRoONvXKq0J3Lv37YdLrrvOaWqM9XUQuOeaVGWUtWStJWWCyfi0Exj32yqHAF4BZHqCOBt7/5w9jh8dlgW+xgRc9kpTALvS7mOdU3FRuDE5GNGGVmAqgUZJdXejooyylG9SleFhCs/9+9w6PJ/sHHDn8QTvvN5hnlXwWPQyDh44gvVpedi49TcsuPZy+YBSW5lqSZ3jYiRRyvGTZyWglJS8Q0dOSJ6HE6fOomf3LkKVSUnNAINc+VGl6sOAvr0E/H/yxUrc9YfrJHid1DvGsrzz0Re45XpjnEhEeCi+WvEjnpw4ENG7NgOJZ5o0MXJ0D93727YFvHx8MHDiNAwYNwnkvpvCO6TTao96/W/t6yFwD/HzFqpMUwp57Xs2b8KWNd+jskI7WVpT2nfVsfbA8z233yiqb6S90rNNLNExKhInTp4V9TkqSa35eYsovFx12SzsPXgMZ8VrHSYB41SH4reO38Elny236LJyXr0TbU7yiR0YH8cVcuZ/IZuAkwNijM3bdomzgs4Cet854VfOT+clMQeFJhJT0mSyf/T4aaHt8tucnZMn8Wpp6VmIi4mSoHmuBLqL2wKNtYDTwD26QwQCAuozJPKBHTqwn5yfdBbSQfhhpUrKI/f+UYAkVWD4cfzTA0+IXCMDNvUCd1JA+HK++ORDwm/ny3LDvEvEg89AT1JI3vjgM9x6wzzhdnMJigmelMKlq9z8hrx3vcGpSjuUgioqKRW9WS6XsegF7hwQOnYIlwkH6UVK4TKbLaqM9Q3lIMCJj7qQA08uPAsHD0o/UoLTVmkt4N65ew9cPH8+Ijt2bOxzaj6OwD2vtOGgZ9Z7sPJw8cCxv63CuN/s02eUE3CgZ2kNEO8MWFf6KP9WWkpmNsbIc8IL8HC8URdfiyKjgPkKdDOCdpPMhdrrrvz91NlarMtzHrgr/X4xqATD51+Lus+XYG+1l9yL/bU+pr4Z2+UHdOF1c/H+p18LHU3RXFYCZ5VtSpv8zUKK3xZO6HPzLY5R9ivtcAIh94MXVVfnBu2Neah+Z8fwmRt32VXoMWSYqL+olV70XqqrgPvRPbux+rNPWlWzXe81K3QVawdDbExH4bOTDx7g52eON+GkmXKtQUGBqKurRXZuvgSKE6zTw24weAjAZrAqA9S5naBZKc6CduU4CXo3jRPGcbB+rOHf9WOEDAlSlPHGepxRKFVax+i1m7ue2wK2LOA0cA8NCUJEWIiAZ0ZaK0CULw557gTp8+bMxK33PSZSjfTKU12FnuEtO/cI+GbRC9wZ+PrCkw/Ji8qkS5SEpPd707ZdohlPtRV6v9VqLZy5U6qRgS30tmsFqdkD7uSmM/BUKdU1NaLhal30AncGwXWKjRJt+/Gjh5ubWfXTRrGNVqEHkFljrRVnlLrWIJwexfeXfm33SW8N4N61Zy/MmT8f4R2MiUyaWhLzFI+7pfaxul3lg6psUzzyY35bjbE7VznVBQL5fdVeQpFgcSSrqLdxepfpWWYZ6lVt/lvP8fwAsrgCsKvPt3nQabNeuxGos5j47qIqY0C1V9d6b6O1lrvJ0JN3uYBT7leOBd71GVy1PGcEQcokWo/dWMeRHB0/+tb3wxUrGnr7567Xti3A52fkjNnoPWwkfPzrZX/19rqpwL2ivAyHdu7EhpXLRQGpvRRb4N1W/319vEXZqay8XDzfVJPSUxqr+kSP+OwLJsvqemhwsNDs6AjkCjuV88hX79enBzpGRohz8FRCEg4dPSkMAq4akDZL9ZnBA3qDfHlmTyc3nkmkLp45Bd+v/UX47+7itoArLOA0cOcLxeUeergZpEq9cPK8CJLpEeYDz2DNL1f+iMTkNKG4PP/6+yKndf8dC8BAU0oV0lO84JrL8eeH/2XWhaesI8s1l12IxZ9+KZKOPJ4Alt5kcuSnjh+NOx96Evf/6WZZ2rrn78+IfCIDRJhhTQnSJJVm06+/ISElvYEOM89hD7jrzSSqF7gr55s2cbSF1ryW1rpyU6+cMxMLrrlMVifW/bING7buMEep87yvPvN3s9oNE1Ex+JfKPvZKSwN3etgvvf56dOrazRXPqrSRmFem7XG34suYPfCmMyv8d/7slHJcAHwnBxx4W502g/hqoz688tu6vgLMle0EhCzW2/UahwBSJhLNlFRqaa9kdPJVJqj12u3qBEx1Pl1MHneVJKTK83S8tA5/ONx04E6bqKkzio2aKy5Ba7XDDdj1PpnnVj3SZnoOGYER02fB10nw3hTgTtC+5YfvcXDndlQ6GOvb4h1Re8JtrWgyB8Ovv+0TuUXma9i2c5/kguG3nnQaUmDXrN/c4PLUE25pu88IocHpLXNmThWWAKWmCcL5LR07cohw2r9Z9ZMEpJISPGMKqXqnJQ6GkpUMRGW8HUF6UnKaOBLovCTtbsLo4fh42QpMHj9KYnXcxW0BV1nAaeCugNA+PboK/YUZTCmhSA8xo6y37tyDBVdfhotnTMGfH16EG+bNEbUZctM5q731+nkSVErO+2mT8gm58NxH4K/IOTLLKicHHp4eeHTRSwL0+Vvx2N/zxxulTc6KSdc5cNQYiMi/yTGjx50pldMz62kzaqO1NHAPCwkSag0pP2p9dl7ve598KTN0UoI6hIfh0gvPx+Wzp1vcY05cSEFieejuW2VQUAonTuTA2yor1vwsoL8lgbuvn58Eoo4YPw4GZgl0UUnMLUOuiSqj9qxb4nZLUKmc2poL3yn1OMYQwKe07Qj/lgSQGwcwOEzlba+jfLspCpUe64DOJo+7tljdpN/0ecaceRy0gnMVAM92GjuRUVY9tOIIWtLmztjCXbftWCC0QxTOn78AoZH6VxMbC9wL8nLx7QfvITM1pe0YoBE9Ub/LWpPwZ//xAD5cuhyXzz4fkRFh+GrlT/D28gIDVVPTMlFcWoof1lkCdy3Fpw0rluDDpd9IW9aFamZevn7yX0jHGARHRsHLxw/V8EBVTTVqKipQXpiP0pxMVJUUoaaqEtWVFWZqnb3LVqh29NCTvuoubgs0hwUaBdzDQ4MRFhos/VEydl592YXiGX/xzSXYvmsfXn3mUQHhBNdUmiE4V7J//vnW66Uu+ekMOElJS0cxEx8E+qN7l84CSpmEgfsJ1CeNHSUyk9QyZ0pzUnA4m3721cWSqfXC8yfJ8hUVVRQAz76R8mJLS7WlgTsHbKZF7tY5DosevdeC686+8iXnBEjNgVduOFcvPlr2rfzkhIarEM4UqtwwaLYlgfuA4cNx8TXXwM9Jj5Sj67L2uNvzrLMta3ip9ryrU5P77vgJ523/DkM92kbQUHN7123ZOcCjFqv6UlpOochY1vQO7GLzFl2wuwoVzfit0qKxsDPqFRBblCY1NYnHaIF1hRblagqSo2favb/9WsAvIBADxk1EtwGDERwR2YDzbH1lzgB38qPzc3Jw4sA+/PbLBpQWmYLHm9lcwwYZY9aU4oznWk/XrFfSFABPaswp31AU6LhO6xUy6/GS1/DS0w9bgHcvH19EdO6KyPhuiOzSHSFRMWanEkc7b08PkfBkNlx+J/y9DMjOykJBahK8i3KQeuokqsuKRNKa+IcBrPTO00FICjGpMGqOvB5buOu4LdAYCzQKuHM22SUuGtFRHYRnThDOQj42M5zSM9yrexc8+9j9QqN59b1PhSLCINZl334vCg9jRg4RzzipLYoqCtsg2N938Bh+2rAFaZlZ+MP18wTIL1+zATsPHse9C43Sh2/+b4UsZw3q2RVzZ02WSHAWdXKkpNRMmy9SSwN39o1c97joDujcKUbsofa8a908UmmWfr0aX373o+wOCQrCG/95zELyUs9Nb2ngTm/7Lfffh6joxss+2rqupDx63I1eXUsQbgXSLRKYWMN7Iy5Vg3ryRfevXY2Tu7YJRYN0Fme553ruha06zcVbb0yffAx1WN03XVKxWxct4E7daoL2qsbHozrVTS0KjVMNWFVuS7ZvynW4j20dC5D3HtYxBrE9e6HP8FEIiYyyCeD1AHeCv9ysTBzZvQtnjhxGdkY6qNfeHIUAl95slpvnz21wCsoxUmCiOYotKpx8x000ROvzasWfsI7WZLsevC/Hd1v3odvwMRg6sC/SKcJj9fGID/VFXIifgPaYIB/8ciYPfaICkVNSif3pxVg4IhbvrNmJG8b0wHsfLkVJSYlkY2YzdMYxdu2xZ14VmUh3cVuguS3QKODOTpH2ERwUYKR+dInHV9/9KPQUBnXOnX2BeMdJkXnwrlsETL/45oe4cPok4a8Xl5bhh3WbhB7CREEhQYGSmryoqFh4ZP379BAv+7QJo1FWWYnfTqSgxsMTE/p2lrTDm44mC6iICPRHam4hfLw9MbBTB8RFhmD9lp146a0PkZNXIBx5W4XAfda0CTh/0hhzld37j8h1OMNx79IpBg/etdDcBmWiyK9X67ir+0DwzmRMjBUgL19r8kKd+D37j+D7dZuQlpGJvEJ64oNx4fkT5Rhny/OvfyATItKNmJpZKc5er97zzrj0Moybbkn10Xuso3oE7nllxsGxAa60B9ZVldXHmf82AOWlJVj73usoK7JUIeIHhkUB88rfjvqqtV/x6nJfc/LVG9M362MWdCjCTVHFFnZWA3fi9MUpNfgorRnd7A4uRPn4K9UcxQ9Ye+cbS7NxhX3dbfz+LECpyOgu3dFv9Fh06tUXXqYEhcqV2gPu1VVVSDhxHHu2bEbiyeMmxZjmmQ1TzEEB7Pbuwr2PPOMUV7yxd1T9Hjt6h52ZaC+8/kosuOZS/HIyC56me7E1oWGG2dHxofD2NCC7tAqF5dUC4HPLqjAiLhincsswOj4ECfnl8DYAFXmZMBRk4Ytvf8Dciy/Axi07MWncKHFauj3ujX0C3Mc5Y4FGA3d63anp3qtbF1GfIAAnzYOeZHLfGaxKmgvBIreVlJSK5z0zK1ck2QhAGchKr7LCa2fHqcnKQrCaUliOhOwidO0Qgn5x4SitqMa2U2moqK7B1H7xCPbzwZmsAhxPyxV5po6hAcjILcT+ffvx4/c/yTKXrch7AndmwtMqzgB3Tl60ii3gLoDTYEBocKBEqyt9YPANk8iQ0iKlrg4lZRWiF0vue5dO0RJl3xxF7/XqOTfVY27/619Br3tzFAHuajlIG2A9rjwNnSrSEFeRrjt1uNi8IA+lhQUkdusqCqiXW8aDrI+rs+JgW1TROIlqk/xpUUWjfeteavXbbptKA5aV1M141tWis6EEoYZKeHiHoqDGgIRqD9TY6o6GDSwuxIFtG163tR2Mv+ubsWxQPvxW17y32qgKZHq5HN9f8/GmP6xt2ODeaDwu1vaxYxdNkzSob7VB5zNq8DLAoLV8onTZavWp/oXR0Fa19VZoSDlZTKy1QyJUKuhavDark+npjn1unMZs33iO+sOsjWHZL+vLtNdgnbcvKkM6oiq0I6r9Q1HrFwh4+yPAzweedTVATRUMZcUwFOfBoyADhvwMGCpVeRvUXgVTJ7WcFQ1viWqFsYE9jLWHT78QHoOn2R3jag9uwN51P+gaB11daahXw1iZfRbvsOMzGjw94B8Shj4jRsNj0FTzAc/9clbz4LKqWpRrqMdpVS7OSsfJtd+iNC9bvtUKt91xr9w13BZougUaDdx5anrKIyNCpRf0uj/+wB0SUMLMYeS2U6OcYDMsNAR333qdUGXIRac3nl548tl7dI038+UZxFjj6Y2AiCh4Bwajc0QwekWHIcDHC2ezC3E41ZhIiV557hvWxbgkmVNchn0JWag0vXRV8EBWVjY2r1uPA3v2oJUKBWwAAB7HSURBVLysYRIberytNVgVc1ZUVumaOTNohhMYrUKwTX1ZR4X98PFhQg4jKOeMvbKqWuQv1cdzpYHe+uYoeq/X0blpz8kXXogps2a5NCBVfV4C93yTx9243aSnrFQyAOfl78Z5BXscddc1+y0AnTZwtziRNeDUBHPGI3QBd5vgsCHg1G5T40TOAk4716BciExqlOKgvq0JUFuxo+bEQsu4LrejhRUdTz5MBvPwVoC7DeTrCLgbXzNzaQhe1fvrz+EQZKoast+m6s4rEqSq993iuWjQT40ZgwaY1QvczabQANXW/dCeuGgv/bWGTT0GT7UL3usyz6Lu4Abw3/ZcDIOmWgB3etz5n3oY8vXyQFywL5ILy1FSWQNPgwHdwv2RWlQhYgjMiBsf6oeEvDJ0j/DHkcwS5KUm4fQvP6AkizFBEKzD+0j5aMboUVVv9IjBki3VXdwWcKUFmgTc2RHSPsgvZ7IlUmPoPX/2lcXCc7/9pqvF4/70S28jITlN9jOIlfx3Bo0eOHJcHm7KGZIs1m/QIHTp3AkRwQGICPQT/lhaQSmOp+WhoKwCcWFBGNY1CvsSs5BVWIrYsEAMNYH3I6k5SMgqRA0MEh3OUlFWhu2bN+OXtes0wbsrDeluCwgKCcGVCxage+/ezWaOpPwy5Js47lqZUwnaR7UUaDeDNePltnXAqYUtTR23dGm7HHCabKMDuBs/pm17AnTuAHcVYncDdxsTF2cnQ02zqepoY380PeqOPe7KxTgC7+ZXtp2CeEPHbiBw579KSTp+FF+k+wlwV8B7z8gAAed0/p3NL0dkgDcGRQfhdG4Z9qYVCmjPLqnCwOhAbE0oQOcwPyTllqIsPRHnd/ZHSkqqSEKSnktGAbM89+/TU6ScJ44ZIVKT+YVFGDdqKF5b/L9m+z66Gz43LNBk4G5MFNRBvO+UaPzky5USpKoomFAt5f7HnxUKCD3GBPZd4+MwatggCUyNj4tGh4hweHt7oaqmFmWV1Sgqr0RWYRkyCktRXlWNEH8fFJZVipd9RLeOqK6txbaTaSguq0RMWCAigvxwODkHZNpWw5JOQs796q+/wbZNm86NO9qKV9mzXz9cdt18hIaHN1svjBz3Ks3vVVxFGi5N15ch1SUdbMBcaAeA02qy0TLA3YGnuAGVR2OlSsNLb0GVacGVCzdwt0drsQSydukyjjzumsC04QqbxbtsBWSltg26iBqJ2/W4W/VDky5j14tvOpMdL70uj7upH662qecFCy2ArQwRmWcbbFO2y7/t0BOvgHj2/9ede7E9eJh5+Avy9UR6cRW6R/ghMsAHhzKKEeLrCS8PAwrKq1FUWYPJ3cKxO7UQw+NCsPlsHsqra+FLynB1NkoST+Dk6QRw9Zpxc+mZ2SgsLkFaegZ6de+KrOw8JKakoUe3eGz6dZdLPj/uRs5dCzQZuNN0BN2xHSPNHOy+Pbvh3489IDQSSjQu/Wa1aLBfdP5EkYtkBlUCflJe+G+fQYMwcsJEC160p4cBNbV1GNgpUugyO06nIy2/BGN7xiA6NFAA/q8nUmWGzIGMoL0KxqUq68Kgny8+/gQH9+3TRYE5dx+Hxl85aTJjJk/GrCvmSnbK5irJ+eS4q4C76ot3afoqkNveYqU9Anct9pY1EnW5x72JwN1Gn9sUcDd3xnIWYtF1zcmFeY1BMz7C4llm2nX1BsdMPKldT5XRQn4NFZbkoDYKMrkM6xi41hvJDdw1RsMGkwwDPKffbAHUa9d/WD+vsfJYKzsUKo0a0LfY2OuCE70Wd7P5feKrVFxVizKdHHeL17CuFid++hbZJw65oFfuJtwWcGwBlwB3a/B+6/VXShIhJkeit13JpsrUxczwWVhULNlVd+w5iPeXfYdrrr8GXWOikJpfjLLKGkzsEwdG3687nIiukSFCjykur8LPR5Lg5+2FaQPihYNGykxGfom8fFqgXT0+Ub5pyTvvIvHMGcdWcddw2gI+vr6YdfnlOG/iRKePdeYAUmUKyiwDlxTsPiet9YC7Efu6PcVyLxsA1LYE3E2ds+vBV19Dw/qaHncN4N7gcWjDwN0Cq5/TwN325EYZp3R53LWacXYyZL4PljwlxxMXi/UDHSsOxsmQhwq813z2hMWwrPZWq2kn1iC+PfHh34hbaB6qYoJ9cDKvDMVVSuZoo9lszY0Z6819dFExQV15YR6Or16GuvJiEZmgx91d3BZoLgu4DLizgwywJOedwZakylDW8OSZRPG2XzprmvxNIE9FGSrNUON959kMzJk8Gl0ig7EnIROJOUWYPbS7JEP46WAiKmtqcNHgbiIDqeyPjwhCZVUNCksrxNNeY0WPsbUyevjAQSz79FOUlZY2lz3P2XYDg4Nx1YKbQLpMc5ZkNVXG6kZfkrYKsa3kcW+3wL0teIotndQNJ0Ba8yFr17NuqkwLAXctxZ22CtzbIcg0jzFaS6yWONdBwgetFYdGKMvY6Ic2yLakE2nhc8vraxngznMq4N0auKvH9N8LiH9LBdyHxgeLoAIBOWkwft4e6NshEFz5D/TxxJncMuSXV6NPhwDBJgHenjieXYzK6jp0i/BHdXUtNm7YhL5hnugcF4P1m7bjbFIKpk8eh369u+Ohf77QnJ9Fd9vnmAVcCtzlxTcYEB4WgpDgQDGlv68vlrz2jCRZenvJMqxau1G48AT267b+hlL/cAzr2lH46wTmSTlFmNwvHmEBvmagPrJbNAjW80srsPFosgSt+nh4yEy3Bh56KIzSl5LiEnzzxRfYv6eFFEfOoYeJvPYFd92JqBjXJ11SmzGFVBmVx13tWxqZvwsj8na3nNUbATgbyBjqBpy8LG0OvTZ9ovGe4ganaW7A6awdG5jBfmyBpYe8LQH3+gu378U3PdLNRZVxA3cxsF2ee4PJgAWU1VaFdKTWY92mZSeMJ7B279tsU9UfVXIh+9x50zHSpurqB01F3aENusZRreBP9YFtWZnmHRVwJ0AvrK5BWU0tKqqNeSmo6066Ls1ZV2cAlWckqyrq4O1lAJ3zBPrkuVfV1iE/JQlHf/oWlaVFqDQp05FGHODnJ9lV3cVtAVdZwOXAXemYn68PIsNDxftOffeLZ0wRGUiqyZAmQ732X/YdR2GtF8b2ikWHYH8cT8/D0bRcDO/SEZ0jg5GcW4xdZzMExIcH+snvqpoa1BkM8PIgn93SzWHL066MgNy/c/t2rPj6K5SXMX2au7jKAhFRUfjTgw8gINA4YWuuQo57vhm4G++48p0akfd7Bu5tCXDS6sb+uARwngvAXWvNXcWlcYkdbbx0DTjuZkCoBnsNMw8r46bxJbNs3DYgdMI7rH55NTCq1nmNsaZanbG8FuWXsZ8O6puur0nAvU3ZtL4zjQHumnbXMaC3JxCf5hODVR0usuC451fVoJgxc6rJEcF6ZQ3BuvIYEcATtBtfaEVSmvsrS4txeuMPKEg5i+KSUon9I4B3F7cFXG2BZgPuSkeDAv0RGhwkAJ6FyjKXz56Ogf37IKfGGxW1EOAeGWQE7pR+jI8IRlSwP7KKypCUa8xiydekts6A6joDag0GBHh6mEQfrb8pJjBnZSllUGZSpvfefhtZmZmutuU53V5UdDTufvQRm7r2rjJOcn65Crhb3nsOuMNzd2F4S3ndnQWcDWjw7dVTrLyRbQS4O4gtaBMedzdwt+mVVna4DGQ6S5VxA3fNfBhNGbPtgXiFB9+ayjTvx91ixhUcxQJ9vcC0qD7eHqIkk1tWjahAHwHs9MCnF1Wgf3QQkvLLRSYysaAcWSWV4m2vrK1FfIgfMosrUJd6CsEox4rV69EpNhrlFeXCdx8ysC8ys3Nx5NhpydHiLm4LNMUCzQ7clc4x0RBBfIC/v2QLHTpqFEZPnAQPyV6qnYLRCNZNgN0UBKK0pwbuGj4Ym/QZJjV67523cPTwkabYzX2slQVIkbn3sb83u11IlTF73DWpqAZclLoSMWUtoC7jLHBvjxSPlgCcTbVjewTuVi7234/Hvd7b20CJ0SYfXeVssb9sahxfnFCW0fS4q7poHrCsMzA76IflJMNUWeMYi03mH9YzC9Nl2eiXaq/McRqYUbOvLrZpI0d2JZDVWktdaa6llWnSfWKwL3g40nxjVcAdGBAXjKSicmSWVSE8wFv02suralFRU4cgH09kF1eiZ4cA5JVWg5AlvahSsqyS6+7j6SH/1dTVwa+iELt+3YYTp86gd4+uiAgPxZbtezBq2EAJWn3j/aU2s7k30sTuw85BC7QYcFfb1svLC3PnX4Nho0ZZDELK99sM2FV7rb1mAZ6eZo+70rauMR/A6u++w9offzwHb3fzXTKB+30tANyTC7RUZRp+CGPLUjEs15FervbqDK1UUlSAopwc3QYzPp9WKFeDG265SQMVNwCx5k+c8Q8tIK3upcY5LVqweXw9Fceiih3gzmViP38/dIiKgp+fX30vTMfU1tUJR9S623U1tSjIz0dhfr7xI+Y0ZcTaDPbtrsvjbn2nzU3W20WfHU21nJXU1HrSGtxLB8+XVRtxveNki7e3JwxmhVYDEo8nNzybIz62Fqi0bsUamOoBmdKGsyBT23lv7k6DD4HGjMHuJtvBqXzmAwL8ERsTY15Ftj6vrYzcZeVlSEtLR0VFZb3ltCYzars6sClpQ96+PggLD4OPjw+qqqpQUlKM0pIyebfsrWLItQQGICg4GFR847H5eXmoVPdP9wioo6IpCZLHoKkYNrihiIEC4vceOKqjMVUVAxAWEQX/gCCNIdL4zmT4xsrQuT94uLmO+m3i3wW1tSiupby0AcPjgrE3tcjEsjKRs0yPhZFKY3pmDUCvyACcyimTuhmnjmHf99+gsswtgOHcTWy+2ny2/fz9ERoagvjO8YiMikSAf4AIntCRS8XBjPQMJCUmobS0VGjU1dXVzdchF7TcKsDd188P8268Af0GD7a4BDXuqf9uNvzw86AAD2NQqiOwrrV/x/btWPrppy4wn7sJxQIdW8rjLsDd6qWyJwLRANPXb7D+qKmflSPbt2Lb9yvcN9iGBXx9fTFh8kRcNOdCBAcHa9aiR6qo3PYAePrYcaxdtQopiYluL1QjnrS43rHoZALn/JtF+a1uLtjHX7P1xGP1AH7Lyu1SRxPUN6Jvv8dDCAAmT56Aa+fPg5+vr+YlErxRqthWKSwqwnvvfYxdu/eByQGbWvoO6I9xE8dLM4f3H8ShAwcFiDhT/P39MWDwIAwcMliojtu3/IojBw859BE4cw7rusMG9cPN8+fKZi0QT/D+4dJvsPegYxDv5e2D82fPQ7feA6Q9tQPQ8rcllrCul19bi9K6Wnh7GBDg44WiCuPYJTjD9LHgv/5eHpJ8yd/bU/5V789LScSO5UtRUeIORm3K8+GKY4OCg9C1W1f07d8X/fr3Q3RMNOg0VgonrupJdkVFBVKSU3D44CEcPXIMiWcTZTLbFkurAHeRDrzxBvTu399sE0vQXj8X1nZi1iHAUM9xV14utYG1hk5l24ED+/Heu4vb4v1ot30icL/v8RagyhSUW+i4ay1FW0FzTa+TtlOufuthAvfV37bb+9GcHSeAmXnRTFx48YXiqbNV1MBdy970diQnnMU3Sz9HZloLUJua0ygt0LYC1NWAXc9pbQF3W8cqgJ5g3g3kjVZiUrmxY8/D/PlXISws1KbZqTJCZTV7JTU1HR8s+RSHDh1tUkLA7r164oJZs5Cbk41tW7YiJUljJUXPA2KqE9spDuMmTkBUx2hsXLceRw8fduLoxldVQLwWgGerjkC8twm4d3cI3I19tATsxhwTfWODUeVRh51pRZjTLwqnc8sQ4OMhk7DoIB+kFFagphYI8fMUbnunED/5NzLAG0ezSjAsNkR+52XnIPvEQXy09OvGG8R9ZJMswHe1R88emHL+FPTq0wshISGa7VkDd6USV6pysnNw9MhRrPtxnXjj21ppFeDOpbmrbroRvVWa3xbLVlbL1Oqf/JvDop/BIFSZxnjcDx48iHffeaet3Yt23R8C9/tbCLiT467tLdfnTaeh67+t1jDf+FAd3rYVv7qBe4NnkoPipCmTcNmVlyEgIMDuM1uh9ribzNwA0tRBPO5vvvBik0BMu3557HT+vNkjZa/yb2Ou01ngbn0OAvlzHcR37twJd931R3TqZKQfaRXF8+oIuNfV1eHw4WN44633kJub15hbis5du+Lyq+YhLzcXq79dgVwnaH32ThgaFoZLrrgCoWEhWPPdKpw8fqJR/WvsQY0B8QTuF8y+CkbgXp/szbbnvSGADw/0Bj3uudXVmNo9AieyS9A9IgDh/l5IL66EpwFILaxEjwh/HMsqRfcIP6QWVaBrmD+OZ5UK751g/uTZFJQlHsPHn33TWBO4j2uiBcZOGIe58+YiMDDAwqNu3awt4K4G8Hl5+fhy6TLs3bOvib1y7eGtA9xDgnH1jTeqPO51FvRgWyBe2c4B0l8lCqYGA/aBvHHvoYMH8c47b7vWkud4ay0F3FMLypFfbly+MrEMzZa3BvP1dYxV7IJ1U2Xl+TnkBu6aT3S37t2w8NabER3rWK+fwL3YtNysbsxCzs9k8N+2bMW3y75wCX3g9/AqEqg3BayrbdBU4K5u61wE8Rw3rr/+WsyaNd3uo6UXuCuNfLjkf1jz43qnH9fwiAhcfPllIBVg+bIvke7i1aqIyEhcOf9alJWW4IeVq0AlttYo9kC8woMnnebQsdOYMfsq9GjgcW9IjbHmtSu/I4J9cKaoAqUG4xZFEpIedSrMKN8Stfyj8j1Rb8tNScSWLz9FuZsq0+KPDOOtLphxAS665CJd53YE3JVGigqLsPzrb7F967Y2831qNeB+DT3upMpYBXGZ58sNY8LM4N4I3K2kAK1ulSaoM9Whx90N3HU927ortRhwLyRVpp43re15r++2NVjXpshYXibrHNq+FVtXuaky1g/ATQtvxIRJE3Q9F+JxN/NErSxvFZdQVVGJT957D8fPcbUnVwJ25Sa5ErgrbZ5LAL5Dh0j861+PIdBOjgrl6eZ448jjrtgwMysbDz/yT5SWlul6n1iJAagTpkxC/0GDsGbVapxqJo941x7dcdElc3Di6DH88vMGVFWqAmp199Z1Fe2B+H2HjqG4wgsZxca4g8Zw3MMCvZFUVoliSetoHJx4T7uE+SK5wHjtZqBupd9ev92AnJREbPriEzdwd92t19WSf4A/zp8xHRfMnC7viJ6iF7izrcKCQnz52RfYueM3PU03e51WAe7BIcG45qab0MfEca9f3LLUhVYx3RskevGrgxVVRoPyYDKfNVgjcH/b7XF36cNF4P7APx5zaZtajaUKcFd73K1Bup3nQIN6at5kJTF3dNcO/LL8y2a/nvZ0gpjYGDzy+MOSBVlPoZxacWW9t0p9jMWtkMyEdTiwew++/HQpKs9BnePmAOzNCdzVAH7zyu1I0lKq0fOQtIM6V1xxKebOvcRuT5XnmRx3W6oyWg289vq72LLVGBisp8TExQpF5uihQ9iw1nlvvZ5zsA4pceMnT8KQ4cPw9bIvkJ6SqvfQZq1HAM/CwFZrTvzmfVnILqiwA9yNXSOusMYWveKCEBTsg7OF5Qjz8xZpx0AfTxzNKkbvyEAJQj2UUSwZUkVTRuV4EABouurs5ET88sXHKC92B6c264Ogalye1UnjcencS+1Orq374wxw57GFhYVY8t4SHD7YMrEf9uzXqsCdEfHW/HWLjIxKzxtIq9XBCNyt/erGA+zTZQAC97fcwN2l71WXHt3x57886NI2tRqzAO7W6M/63mvJ0ZkzNNqf6KWeOYWV77vpVOp7cNW1V2GGA7qAuj4Tl1hTZeonSsq7Wn8fMtMz8PlHHyM5IaHZn6O2coLmBOzKNbrc466RdoNBrOTB/x4B/NNPPwFy3G0Vs7ddoVg4CE5Vt/Prrzvwymv6462mXzgTPXr1xLdffI3MjOYNmiMdbvZll4Dv5arlbU9hS/HCGzwMGDqwL1b8kmLmuNuixDQE7kbEERzghTJPwNvfC+H+3kgqKJdETPll1Qj285Qg1exSlcPIJAlp4YWHAVnJidi47GOUFRe1lSHmd9+PqKgOeOjvfwO97s4UZ4E722ag6isvvoLcnFxnTuXyuq0G3K9dcBMEuKveMPXLZqTQqOfFlhrWfrVGj7tSNJypNgH8ATdwd/mDNHjEMNx4220ub9e6QQL3QuG42wDe9qQhZVbXIGF6/WRP9RAVZGfjs5f+0+zX015OwEHumecWITIyQneXGwB3k3217gB3VZSX46v/fYa9uxzp7+vuQputSGUYgnYt+UZXd7rJwF07P57Zbaket7d8tw1bv9PvQXb1tbq6PSYLfO+9N8QDrVXU3x3FC+uMxz01JQ0P/FXfSqWXtzduvfsOnD5+Eht+WtfsK1NUjJo26wL0GzQI777yOspK26Y2OYNTZ8++Gr17D7CQsCR+0AvgWa/IE6jwAjw9DKiutaTMmD4dFvrtRpqmcTRTKJsE7j9/5gburn4PbbXn6+eLu+65Cz179XT6lI0B7pRw/Xnteqz4ZmWrSkW2GnCfv2CBAHelWCxdWSB41bKWCsz71dQDd0ceduv9+93A3emH3NEB5184Cxddfqmjak3eL8Bd4bjb1W93sBpjBpHqLpmOMQDVVVX44F//QHV129RxbbIhnWwgKCgI/331BaeOIse9pLKhVrXykbO2PF/7VV8vx6b1P/+udd1bwsuutq3TwN0JoC7nsXK+0Ov++X+/cupZaauVQ0NC8Nrrtp97tbdd4UU7A9zJb//DbXfrunzyzi+76kpsXLse+3bt1nVMUysNHjYUU2fNwNrVP+DIgYNNba5Zjidwn6MJ3C0TtRkpMpbOQDUfvsjLgDKTzLea/mKmxViBdEJ2ZSxTQHxWUgLWLf3I7XFvljvdsNGJUyZi/g3zG3W2xgB3nigzIxMfLP4AZ0+fbdR5XXFQqwH36262Au4NPO+qF8x6Xx3gV1Nn0+PuyPtO4P6mmyrjiufH3MaC22/D4OHDXNqmVmNphRUoMKnKKPvVPHVu07z/qo2W++vBujWQ/OqtV5GRlNjs19QeThDXKQ5PLvqHU11VPO7W9Bib9wgGbFi7FmtWrmpVb4ZTF+lk5cvumdMiXnZngbt1vgw1ILfyozTI3mvW7rCqSPCedIL0hfZb7AF3a9DOqxSJYoNBd/IiZ4D7pPOnof/gQfh++QoktRCdLCYuDpdfc5UEwf60anWbvJEE7pfMvhp9VB536wBVdtyS2678rn9oC70J3I38deMYpf7bMgmT+d6bkLusxxiAzMQE/OQG7i3ynFBV6Y677wCVzhpTGgvcGY+1cvlKrFm9ptUcTK0E3ENw3cIF6EePu+mLYb2kZenFsQTxfFd8CdytPhT6PO8GELi/8c5bjbnX7mM0LMAX4InnnkVgkDHldHOWNAanlpt03GWwtONZdwKsNwD7BmDr6u+wd/PG5rycdtM2U0U/8ZS+JX3logjcS6gqo7m6Uf9xVM+0fln3M75fsbLVVSxcfWNIjbn8HvsBjq4+p9KelsddE6gr6MbSiW5sxpZjxc7qKA/bumo7fl3dfqkzzgB3I2WiHuw1mPBo3GBngPuV110H9uerzz9DQV5+cz0uFu0yq+qNf/iDZGP99IMPWuSczp7ExwTc+9oB7tZAXut3sQ9Q6uVhFXhqvKfm1RTTN0cN3JUvED9FGYkJ+PF/S9wed2dvYiPqDxk6BNctuM5m5m5HTTYWuLNdZlh99l/PtpqDqdWA+/UKcDdZV14kByBeedkMdXUC3Cm5qhesKzeR9QncX3cDd0fPte793Xr2wN1/bf7AVHbICNyrtb3qMqjWd7v+T9VfVg+MxU8r6k3KqVNY8cE7rTar1n0DWqAigfs/nQXuNSbgbtU/M8dd414RuK/+nQH3lqbGWD8OAtybSH/RJLSr8bwNlMohncC9vYJ3W8Bdy9tuDdyt5juab6kzwH3hHX9CTXUNln3yCcrL9EtINmV4ILi55c47JFX82y+/0pSmmu1YAvfLZl+Nvr0HairG6OW5F/kaUO6tcNbrPwZyXxUHkWmzQo2xBPAGpCcmYM2nH6LUHZzabPebDTPmZPYlsyWDt6enZ6PO1RTgXlNbg6cee6rVsqq2GnC/YeEC9B/IYBLTa2X5j/lGGLG8eTHWuL0O8K2utfC4W4M0e4D+wKGDePVtt8e9UU+7xkFXXT8f4yZPclVzdttRqDKmFUqpq5f6YtFwA368KmTS1GBZUTG+fvcN5GVltsi1teWTNAa4Vwpwr2kwu26wuqHSSN5I4P7t78fj3tqgnc9UkLdKbcHGOKvXo24eje0Ada3nmLz3L15pf2ngtYC7+vlVxiGz19Ui0Zv5c2Xz1XYGuN985x2oqa7Gso8+lkDuliq3/PkuAe7vvPRyS53SqfMQuF8++2r0awDctegxtgNWi309UObDFRMr7roJuFuDdC0vfHriWXz/sRu4O3UDG1GZWbuvue4ajBozqhFHGw9pCnDn8f/76H/YtHFTo8/flAP/H3qifmJvpjxDAAAAAElFTkSuQmCC">
          <a:extLst>
            <a:ext uri="{FF2B5EF4-FFF2-40B4-BE49-F238E27FC236}">
              <a16:creationId xmlns:a16="http://schemas.microsoft.com/office/drawing/2014/main" id="{00000000-0008-0000-0000-000005000000}"/>
            </a:ext>
          </a:extLst>
        </xdr:cNvPr>
        <xdr:cNvSpPr>
          <a:spLocks noChangeAspect="1" noChangeArrowheads="1"/>
        </xdr:cNvSpPr>
      </xdr:nvSpPr>
      <xdr:spPr>
        <a:xfrm>
          <a:off x="12106275" y="2552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0</xdr:row>
      <xdr:rowOff>38100</xdr:rowOff>
    </xdr:from>
    <xdr:to>
      <xdr:col>4</xdr:col>
      <xdr:colOff>180812</xdr:colOff>
      <xdr:row>2</xdr:row>
      <xdr:rowOff>76200</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t="9654" r="14773"/>
        <a:stretch>
          <a:fillRect/>
        </a:stretch>
      </xdr:blipFill>
      <xdr:spPr>
        <a:xfrm>
          <a:off x="0" y="38100"/>
          <a:ext cx="3371215" cy="809625"/>
        </a:xfrm>
        <a:prstGeom prst="rect">
          <a:avLst/>
        </a:prstGeom>
      </xdr:spPr>
    </xdr:pic>
    <xdr:clientData/>
  </xdr:twoCellAnchor>
  <xdr:twoCellAnchor editAs="oneCell">
    <xdr:from>
      <xdr:col>7</xdr:col>
      <xdr:colOff>1847851</xdr:colOff>
      <xdr:row>0</xdr:row>
      <xdr:rowOff>76200</xdr:rowOff>
    </xdr:from>
    <xdr:to>
      <xdr:col>8</xdr:col>
      <xdr:colOff>2409826</xdr:colOff>
      <xdr:row>2</xdr:row>
      <xdr:rowOff>19050</xdr:rowOff>
    </xdr:to>
    <xdr:pic>
      <xdr:nvPicPr>
        <xdr:cNvPr id="7" name="Imagen 6">
          <a:extLst>
            <a:ext uri="{FF2B5EF4-FFF2-40B4-BE49-F238E27FC236}">
              <a16:creationId xmlns:a16="http://schemas.microsoft.com/office/drawing/2014/main" id="{00000000-0008-0000-0000-000007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a:xfrm>
          <a:off x="7981950" y="76200"/>
          <a:ext cx="2743200" cy="714375"/>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31"/>
  <sheetViews>
    <sheetView topLeftCell="A12" zoomScale="130" zoomScaleNormal="130" workbookViewId="0">
      <selection activeCell="D20" sqref="D20"/>
    </sheetView>
  </sheetViews>
  <sheetFormatPr baseColWidth="10" defaultColWidth="11" defaultRowHeight="15"/>
  <cols>
    <col min="1" max="1" width="9.5703125" customWidth="1"/>
    <col min="2" max="2" width="6.7109375" customWidth="1"/>
    <col min="3" max="6" width="15.7109375" customWidth="1"/>
    <col min="7" max="7" width="13.7109375" customWidth="1"/>
    <col min="8" max="8" width="37" customWidth="1"/>
    <col min="9" max="9" width="57.5703125" customWidth="1"/>
  </cols>
  <sheetData>
    <row r="1" spans="1:9" ht="31.5" customHeight="1"/>
    <row r="2" spans="1:9" ht="29.25" customHeight="1"/>
    <row r="4" spans="1:9" ht="23.25">
      <c r="A4" s="47" t="s">
        <v>0</v>
      </c>
      <c r="B4" s="47"/>
      <c r="C4" s="47"/>
      <c r="D4" s="2"/>
      <c r="E4" s="3"/>
      <c r="F4" s="3"/>
      <c r="G4" s="3"/>
      <c r="H4" s="3"/>
    </row>
    <row r="5" spans="1:9" ht="18.75" customHeight="1">
      <c r="A5" s="48" t="s">
        <v>1</v>
      </c>
      <c r="B5" s="48"/>
      <c r="C5" s="48"/>
      <c r="D5" s="48"/>
      <c r="E5" s="48"/>
      <c r="F5" s="48"/>
      <c r="G5" s="48"/>
      <c r="H5" s="48"/>
    </row>
    <row r="6" spans="1:9" ht="21">
      <c r="A6" s="49" t="s">
        <v>2</v>
      </c>
      <c r="B6" s="49"/>
      <c r="C6" s="49"/>
      <c r="D6" s="49"/>
      <c r="E6" s="49"/>
      <c r="F6" s="49"/>
      <c r="G6" s="49"/>
      <c r="H6" s="3"/>
    </row>
    <row r="7" spans="1:9" ht="15.75">
      <c r="A7" s="4" t="s">
        <v>3</v>
      </c>
      <c r="B7" s="4"/>
      <c r="C7" s="4"/>
      <c r="D7" s="4"/>
      <c r="E7" s="3"/>
      <c r="F7" s="3"/>
      <c r="G7" s="3"/>
      <c r="H7" s="3"/>
    </row>
    <row r="8" spans="1:9" ht="15.75">
      <c r="A8" s="50" t="s">
        <v>22</v>
      </c>
      <c r="B8" s="50"/>
      <c r="C8" s="50"/>
      <c r="D8" s="50"/>
      <c r="E8" s="3"/>
      <c r="F8" s="3"/>
      <c r="G8" s="3"/>
      <c r="H8" s="3"/>
    </row>
    <row r="9" spans="1:9" ht="15.75">
      <c r="A9" s="51" t="s">
        <v>5</v>
      </c>
      <c r="B9" s="51"/>
      <c r="C9" s="51"/>
      <c r="D9" s="51"/>
      <c r="E9" s="3"/>
      <c r="F9" s="3"/>
      <c r="G9" s="3"/>
      <c r="H9" s="3"/>
    </row>
    <row r="11" spans="1:9" ht="39.950000000000003" customHeight="1">
      <c r="A11" s="44" t="s">
        <v>21</v>
      </c>
      <c r="B11" s="5" t="s">
        <v>7</v>
      </c>
      <c r="C11" s="6" t="s">
        <v>8</v>
      </c>
      <c r="D11" s="6" t="s">
        <v>9</v>
      </c>
      <c r="E11" s="6" t="s">
        <v>10</v>
      </c>
      <c r="F11" s="5" t="s">
        <v>11</v>
      </c>
      <c r="G11" s="5" t="s">
        <v>12</v>
      </c>
      <c r="H11" s="5" t="s">
        <v>13</v>
      </c>
      <c r="I11" s="5" t="s">
        <v>14</v>
      </c>
    </row>
    <row r="12" spans="1:9" ht="39.950000000000003" customHeight="1">
      <c r="A12" s="45"/>
      <c r="B12" s="39">
        <v>102</v>
      </c>
      <c r="C12" s="7">
        <v>0</v>
      </c>
      <c r="D12" s="7">
        <v>882408</v>
      </c>
      <c r="E12" s="7">
        <v>804857.34</v>
      </c>
      <c r="F12" s="7">
        <f t="shared" ref="F12" si="0">+D12-E12</f>
        <v>77550.660000000033</v>
      </c>
      <c r="G12" s="23">
        <f t="shared" ref="G12:G13" si="1">+E12/D12</f>
        <v>0.912114736040471</v>
      </c>
      <c r="H12" s="42" t="s">
        <v>23</v>
      </c>
      <c r="I12" s="36" t="s">
        <v>24</v>
      </c>
    </row>
    <row r="13" spans="1:9" ht="39.950000000000003" customHeight="1">
      <c r="A13" s="45"/>
      <c r="B13" s="40"/>
      <c r="C13" s="7">
        <v>3883738</v>
      </c>
      <c r="D13" s="7">
        <v>2242165</v>
      </c>
      <c r="E13" s="7">
        <v>2076274.39</v>
      </c>
      <c r="F13" s="7">
        <f>+D13-E13</f>
        <v>165890.6100000001</v>
      </c>
      <c r="G13" s="23">
        <f t="shared" si="1"/>
        <v>0.92601320152620348</v>
      </c>
      <c r="H13" s="37"/>
      <c r="I13" s="37"/>
    </row>
    <row r="14" spans="1:9" ht="39.950000000000003" customHeight="1">
      <c r="A14" s="45"/>
      <c r="B14" s="40"/>
      <c r="C14" s="7">
        <v>1278804</v>
      </c>
      <c r="D14" s="7">
        <v>539978</v>
      </c>
      <c r="E14" s="7">
        <v>384916.49</v>
      </c>
      <c r="F14" s="7">
        <f>+D14-E14</f>
        <v>155061.51</v>
      </c>
      <c r="G14" s="23">
        <f>+E14/D14</f>
        <v>0.71283735633673961</v>
      </c>
      <c r="H14" s="37"/>
      <c r="I14" s="37"/>
    </row>
    <row r="15" spans="1:9" s="1" customFormat="1" ht="42" customHeight="1">
      <c r="A15" s="45"/>
      <c r="B15" s="41"/>
      <c r="C15" s="7">
        <v>111458</v>
      </c>
      <c r="D15" s="7">
        <v>0</v>
      </c>
      <c r="E15" s="7">
        <v>0</v>
      </c>
      <c r="F15" s="7">
        <f>+D15-E15</f>
        <v>0</v>
      </c>
      <c r="G15" s="23">
        <v>0</v>
      </c>
      <c r="H15" s="38"/>
      <c r="I15" s="38"/>
    </row>
    <row r="16" spans="1:9">
      <c r="A16" s="46"/>
      <c r="B16" s="8" t="s">
        <v>15</v>
      </c>
      <c r="C16" s="7">
        <f>SUM(C12:C15)</f>
        <v>5274000</v>
      </c>
      <c r="D16" s="7">
        <f t="shared" ref="D16:F16" si="2">SUM(D12:D15)</f>
        <v>3664551</v>
      </c>
      <c r="E16" s="7">
        <f t="shared" si="2"/>
        <v>3266048.2199999997</v>
      </c>
      <c r="F16" s="7">
        <f t="shared" si="2"/>
        <v>398502.78000000014</v>
      </c>
      <c r="G16" s="20">
        <v>0.89129999999999998</v>
      </c>
      <c r="H16" s="10"/>
      <c r="I16" s="10"/>
    </row>
    <row r="17" spans="1:11">
      <c r="B17" s="11"/>
      <c r="C17" s="11"/>
      <c r="D17" s="11"/>
      <c r="E17" s="11"/>
      <c r="F17" s="11"/>
      <c r="G17" s="11"/>
    </row>
    <row r="18" spans="1:11">
      <c r="A18" s="43" t="s">
        <v>16</v>
      </c>
      <c r="B18" s="43"/>
      <c r="C18" s="12" t="s">
        <v>27</v>
      </c>
      <c r="D18" s="12"/>
      <c r="E18" s="12"/>
      <c r="F18" s="12"/>
      <c r="G18" s="12"/>
      <c r="H18" s="13"/>
      <c r="I18" s="13"/>
    </row>
    <row r="19" spans="1:11">
      <c r="B19" s="11"/>
      <c r="C19" s="22" t="s">
        <v>29</v>
      </c>
      <c r="D19" s="14"/>
      <c r="E19" s="14"/>
      <c r="F19" s="14"/>
      <c r="G19" s="14"/>
      <c r="H19" s="15"/>
      <c r="I19" s="15"/>
    </row>
    <row r="20" spans="1:11">
      <c r="B20" s="11"/>
      <c r="C20" s="11"/>
      <c r="D20" s="11"/>
      <c r="E20" s="11"/>
      <c r="F20" s="11"/>
      <c r="G20" s="11"/>
    </row>
    <row r="21" spans="1:11">
      <c r="B21" s="11"/>
      <c r="C21" s="11"/>
      <c r="D21" s="11"/>
      <c r="E21" s="11"/>
      <c r="F21" s="11"/>
      <c r="G21" s="11"/>
    </row>
    <row r="23" spans="1:11" ht="24">
      <c r="A23" s="44" t="s">
        <v>21</v>
      </c>
      <c r="B23" s="6" t="s">
        <v>18</v>
      </c>
      <c r="C23" s="6" t="s">
        <v>19</v>
      </c>
      <c r="D23" s="6" t="s">
        <v>9</v>
      </c>
      <c r="E23" s="6" t="s">
        <v>10</v>
      </c>
      <c r="F23" s="5" t="s">
        <v>11</v>
      </c>
      <c r="G23" s="5" t="s">
        <v>20</v>
      </c>
      <c r="H23" s="5" t="s">
        <v>13</v>
      </c>
      <c r="I23" s="5" t="s">
        <v>14</v>
      </c>
    </row>
    <row r="24" spans="1:11" ht="39" customHeight="1">
      <c r="A24" s="45"/>
      <c r="B24" s="39">
        <v>102</v>
      </c>
      <c r="C24" s="7">
        <v>0</v>
      </c>
      <c r="D24" s="7">
        <v>882408</v>
      </c>
      <c r="E24" s="7">
        <v>804857.34</v>
      </c>
      <c r="F24" s="7">
        <f t="shared" ref="F24" si="3">+D24-E24</f>
        <v>77550.660000000033</v>
      </c>
      <c r="G24" s="20">
        <f t="shared" ref="G24:G25" si="4">+E24/D24</f>
        <v>0.912114736040471</v>
      </c>
      <c r="H24" s="42" t="s">
        <v>23</v>
      </c>
      <c r="I24" s="42" t="s">
        <v>24</v>
      </c>
    </row>
    <row r="25" spans="1:11" ht="39" customHeight="1">
      <c r="A25" s="45"/>
      <c r="B25" s="40"/>
      <c r="C25" s="7">
        <v>3883738</v>
      </c>
      <c r="D25" s="7">
        <v>2242165</v>
      </c>
      <c r="E25" s="7">
        <v>2076274.39</v>
      </c>
      <c r="F25" s="7">
        <f>+D25-E25</f>
        <v>165890.6100000001</v>
      </c>
      <c r="G25" s="20">
        <f t="shared" si="4"/>
        <v>0.92601320152620348</v>
      </c>
      <c r="H25" s="37"/>
      <c r="I25" s="37"/>
    </row>
    <row r="26" spans="1:11" ht="39" customHeight="1">
      <c r="A26" s="45"/>
      <c r="B26" s="40"/>
      <c r="C26" s="7">
        <v>1278804</v>
      </c>
      <c r="D26" s="7">
        <v>539978</v>
      </c>
      <c r="E26" s="7">
        <v>384916.49</v>
      </c>
      <c r="F26" s="7">
        <f>+D26-E26</f>
        <v>155061.51</v>
      </c>
      <c r="G26" s="20">
        <f>+E26/D26</f>
        <v>0.71283735633673961</v>
      </c>
      <c r="H26" s="37"/>
      <c r="I26" s="37"/>
    </row>
    <row r="27" spans="1:11" s="1" customFormat="1" ht="39" customHeight="1">
      <c r="A27" s="45"/>
      <c r="B27" s="41"/>
      <c r="C27" s="7">
        <v>111458</v>
      </c>
      <c r="D27" s="7">
        <v>0</v>
      </c>
      <c r="E27" s="7">
        <v>0</v>
      </c>
      <c r="F27" s="7">
        <f>+D27-E27</f>
        <v>0</v>
      </c>
      <c r="G27" s="20">
        <v>0</v>
      </c>
      <c r="H27" s="38"/>
      <c r="I27" s="38"/>
      <c r="K27" s="17"/>
    </row>
    <row r="28" spans="1:11">
      <c r="A28" s="46"/>
      <c r="B28" s="8" t="s">
        <v>15</v>
      </c>
      <c r="C28" s="7">
        <f>SUM(C24:C27)</f>
        <v>5274000</v>
      </c>
      <c r="D28" s="7">
        <f>SUM(D24:D27)</f>
        <v>3664551</v>
      </c>
      <c r="E28" s="7">
        <f>SUM(E24:E27)</f>
        <v>3266048.2199999997</v>
      </c>
      <c r="F28" s="7">
        <f>SUM(F24:F27)</f>
        <v>398502.78000000014</v>
      </c>
      <c r="G28" s="20">
        <v>0.89129999999999998</v>
      </c>
      <c r="H28" s="10"/>
      <c r="I28" s="10"/>
    </row>
    <row r="30" spans="1:11">
      <c r="A30" s="43" t="s">
        <v>16</v>
      </c>
      <c r="B30" s="43"/>
      <c r="C30" s="12" t="s">
        <v>27</v>
      </c>
      <c r="D30" s="13"/>
      <c r="E30" s="13"/>
      <c r="F30" s="13"/>
      <c r="G30" s="13"/>
      <c r="H30" s="13"/>
      <c r="I30" s="13"/>
    </row>
    <row r="31" spans="1:11">
      <c r="C31" s="22" t="s">
        <v>29</v>
      </c>
      <c r="D31" s="15"/>
      <c r="E31" s="15"/>
      <c r="F31" s="15"/>
      <c r="G31" s="15"/>
      <c r="H31" s="15"/>
      <c r="I31" s="15"/>
    </row>
  </sheetData>
  <mergeCells count="15">
    <mergeCell ref="A30:B30"/>
    <mergeCell ref="A11:A16"/>
    <mergeCell ref="A23:A28"/>
    <mergeCell ref="B12:B15"/>
    <mergeCell ref="A4:C4"/>
    <mergeCell ref="A5:H5"/>
    <mergeCell ref="A6:G6"/>
    <mergeCell ref="A8:D8"/>
    <mergeCell ref="A9:D9"/>
    <mergeCell ref="H12:H15"/>
    <mergeCell ref="I12:I15"/>
    <mergeCell ref="B24:B27"/>
    <mergeCell ref="H24:H27"/>
    <mergeCell ref="I24:I27"/>
    <mergeCell ref="A18:B18"/>
  </mergeCells>
  <pageMargins left="1.6141732283464567" right="0.19685039370078741" top="0.74803149606299213" bottom="0.74803149606299213" header="0.31496062992125984" footer="0.31496062992125984"/>
  <pageSetup scale="6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F00F21-9C8A-4BBF-BA6A-0DF6911BF3B9}">
  <sheetPr>
    <tabColor rgb="FFFFFF00"/>
    <pageSetUpPr fitToPage="1"/>
  </sheetPr>
  <dimension ref="A1:I19"/>
  <sheetViews>
    <sheetView showGridLines="0" topLeftCell="A4" zoomScale="130" zoomScaleNormal="130" workbookViewId="0">
      <selection activeCell="A8" sqref="A8:E8"/>
    </sheetView>
  </sheetViews>
  <sheetFormatPr baseColWidth="10" defaultColWidth="11" defaultRowHeight="15"/>
  <cols>
    <col min="1" max="1" width="9.5703125" customWidth="1"/>
    <col min="2" max="2" width="6.7109375" customWidth="1"/>
    <col min="3" max="6" width="15.7109375" customWidth="1"/>
    <col min="7" max="7" width="13.7109375" customWidth="1"/>
    <col min="8" max="8" width="37" customWidth="1"/>
    <col min="9" max="9" width="57.5703125" customWidth="1"/>
  </cols>
  <sheetData>
    <row r="1" spans="1:9" ht="31.5" customHeight="1"/>
    <row r="2" spans="1:9" ht="29.25" customHeight="1"/>
    <row r="4" spans="1:9" ht="23.25">
      <c r="A4" s="47" t="s">
        <v>0</v>
      </c>
      <c r="B4" s="47"/>
      <c r="C4" s="47"/>
      <c r="D4" s="2"/>
      <c r="E4" s="3"/>
      <c r="F4" s="3"/>
      <c r="G4" s="3"/>
      <c r="H4" s="3"/>
    </row>
    <row r="5" spans="1:9" ht="18.75" customHeight="1">
      <c r="A5" s="48" t="s">
        <v>1</v>
      </c>
      <c r="B5" s="48"/>
      <c r="C5" s="48"/>
      <c r="D5" s="48"/>
      <c r="E5" s="48"/>
      <c r="F5" s="48"/>
      <c r="G5" s="48"/>
      <c r="H5" s="48"/>
    </row>
    <row r="6" spans="1:9" ht="21">
      <c r="A6" s="49" t="s">
        <v>2</v>
      </c>
      <c r="B6" s="49"/>
      <c r="C6" s="49"/>
      <c r="D6" s="49"/>
      <c r="E6" s="49"/>
      <c r="F6" s="49"/>
      <c r="G6" s="49"/>
      <c r="H6" s="3"/>
    </row>
    <row r="7" spans="1:9" ht="15.75">
      <c r="A7" s="4" t="s">
        <v>3</v>
      </c>
      <c r="B7" s="4"/>
      <c r="C7" s="4"/>
      <c r="D7" s="4"/>
      <c r="E7" s="3"/>
      <c r="F7" s="3"/>
      <c r="G7" s="3"/>
      <c r="H7" s="3"/>
    </row>
    <row r="8" spans="1:9" ht="15.75">
      <c r="A8" s="50" t="s">
        <v>37</v>
      </c>
      <c r="B8" s="50"/>
      <c r="C8" s="50"/>
      <c r="D8" s="50"/>
      <c r="E8" s="50"/>
      <c r="F8" s="3"/>
      <c r="G8" s="3"/>
      <c r="H8" s="3"/>
    </row>
    <row r="9" spans="1:9" ht="15.75">
      <c r="A9" s="51" t="s">
        <v>31</v>
      </c>
      <c r="B9" s="51"/>
      <c r="C9" s="51"/>
      <c r="D9" s="51"/>
      <c r="E9" s="3"/>
      <c r="F9" s="3"/>
      <c r="G9" s="3"/>
      <c r="H9" s="3"/>
    </row>
    <row r="11" spans="1:9" ht="39.950000000000003" customHeight="1">
      <c r="A11" s="44" t="s">
        <v>21</v>
      </c>
      <c r="B11" s="5" t="s">
        <v>7</v>
      </c>
      <c r="C11" s="6" t="s">
        <v>8</v>
      </c>
      <c r="D11" s="6" t="s">
        <v>9</v>
      </c>
      <c r="E11" s="6" t="s">
        <v>10</v>
      </c>
      <c r="F11" s="5" t="s">
        <v>11</v>
      </c>
      <c r="G11" s="5" t="s">
        <v>12</v>
      </c>
      <c r="H11" s="5" t="s">
        <v>13</v>
      </c>
      <c r="I11" s="5" t="s">
        <v>14</v>
      </c>
    </row>
    <row r="12" spans="1:9" ht="39.950000000000003" customHeight="1">
      <c r="A12" s="45"/>
      <c r="B12" s="39">
        <v>102</v>
      </c>
      <c r="C12" s="7">
        <v>0</v>
      </c>
      <c r="D12" s="7">
        <v>476648</v>
      </c>
      <c r="E12" s="7">
        <v>468707.61</v>
      </c>
      <c r="F12" s="7">
        <f t="shared" ref="F12" si="0">+D12-E12</f>
        <v>7940.390000000014</v>
      </c>
      <c r="G12" s="23">
        <f t="shared" ref="G12:G13" si="1">+E12/D12</f>
        <v>0.9833411867877343</v>
      </c>
      <c r="H12" s="42" t="s">
        <v>23</v>
      </c>
      <c r="I12" s="36" t="s">
        <v>35</v>
      </c>
    </row>
    <row r="13" spans="1:9" ht="39.950000000000003" customHeight="1">
      <c r="A13" s="45"/>
      <c r="B13" s="40"/>
      <c r="C13" s="7">
        <v>3883738</v>
      </c>
      <c r="D13" s="7">
        <v>3364165</v>
      </c>
      <c r="E13" s="7">
        <v>1817588.43</v>
      </c>
      <c r="F13" s="7">
        <f>+D13-E13</f>
        <v>1546576.57</v>
      </c>
      <c r="G13" s="23">
        <f t="shared" si="1"/>
        <v>0.54027921638801901</v>
      </c>
      <c r="H13" s="37"/>
      <c r="I13" s="37"/>
    </row>
    <row r="14" spans="1:9" ht="39.950000000000003" customHeight="1">
      <c r="A14" s="45"/>
      <c r="B14" s="40"/>
      <c r="C14" s="7">
        <v>1278804</v>
      </c>
      <c r="D14" s="7">
        <v>1170729</v>
      </c>
      <c r="E14" s="7">
        <v>843385.68</v>
      </c>
      <c r="F14" s="7">
        <f>+D14-E14</f>
        <v>327343.31999999995</v>
      </c>
      <c r="G14" s="23">
        <f>+E14/D14</f>
        <v>0.7203936009102021</v>
      </c>
      <c r="H14" s="37"/>
      <c r="I14" s="37"/>
    </row>
    <row r="15" spans="1:9" s="1" customFormat="1" ht="42" customHeight="1">
      <c r="A15" s="45"/>
      <c r="B15" s="41"/>
      <c r="C15" s="7">
        <v>111458</v>
      </c>
      <c r="D15" s="7">
        <v>259458</v>
      </c>
      <c r="E15" s="7">
        <v>105570</v>
      </c>
      <c r="F15" s="7">
        <f>+D15-E15</f>
        <v>153888</v>
      </c>
      <c r="G15" s="23">
        <f>+E15/D15</f>
        <v>0.4068866637374835</v>
      </c>
      <c r="H15" s="38"/>
      <c r="I15" s="38"/>
    </row>
    <row r="16" spans="1:9">
      <c r="A16" s="46"/>
      <c r="B16" s="8" t="s">
        <v>15</v>
      </c>
      <c r="C16" s="24">
        <f>SUM(C12:C15)</f>
        <v>5274000</v>
      </c>
      <c r="D16" s="24">
        <f t="shared" ref="D16:F16" si="2">SUM(D12:D15)</f>
        <v>5271000</v>
      </c>
      <c r="E16" s="24">
        <f t="shared" si="2"/>
        <v>3235251.72</v>
      </c>
      <c r="F16" s="24">
        <f t="shared" si="2"/>
        <v>2035748.2799999998</v>
      </c>
      <c r="G16" s="25">
        <f>+E16/D16</f>
        <v>0.6137832896983495</v>
      </c>
      <c r="H16" s="10"/>
      <c r="I16" s="10"/>
    </row>
    <row r="17" spans="1:9">
      <c r="B17" s="11"/>
      <c r="C17" s="11"/>
      <c r="D17" s="11"/>
      <c r="E17" s="11"/>
      <c r="F17" s="11"/>
      <c r="G17" s="11"/>
    </row>
    <row r="18" spans="1:9" ht="45.75" customHeight="1">
      <c r="A18" s="53" t="s">
        <v>16</v>
      </c>
      <c r="B18" s="53"/>
      <c r="C18" s="52" t="s">
        <v>33</v>
      </c>
      <c r="D18" s="52"/>
      <c r="E18" s="52"/>
      <c r="F18" s="52"/>
      <c r="G18" s="52"/>
      <c r="H18" s="52"/>
      <c r="I18" s="52"/>
    </row>
    <row r="19" spans="1:9">
      <c r="B19" s="11"/>
      <c r="C19" s="11"/>
      <c r="D19" s="11"/>
      <c r="E19" s="11"/>
      <c r="F19" s="11"/>
      <c r="G19" s="11"/>
    </row>
  </sheetData>
  <mergeCells count="11">
    <mergeCell ref="C18:I18"/>
    <mergeCell ref="I12:I15"/>
    <mergeCell ref="A18:B18"/>
    <mergeCell ref="A4:C4"/>
    <mergeCell ref="A5:H5"/>
    <mergeCell ref="A6:G6"/>
    <mergeCell ref="A9:D9"/>
    <mergeCell ref="A11:A16"/>
    <mergeCell ref="B12:B15"/>
    <mergeCell ref="H12:H15"/>
    <mergeCell ref="A8:E8"/>
  </mergeCells>
  <pageMargins left="0.7" right="0.7" top="0.75" bottom="0.75" header="0.3" footer="0.3"/>
  <pageSetup scale="65"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946C21-0ECB-45F3-8511-C5F38E362052}">
  <sheetPr>
    <tabColor rgb="FF92D050"/>
  </sheetPr>
  <dimension ref="A1:N23"/>
  <sheetViews>
    <sheetView topLeftCell="A7" zoomScale="130" zoomScaleNormal="130" workbookViewId="0">
      <selection activeCell="C26" sqref="C26"/>
    </sheetView>
  </sheetViews>
  <sheetFormatPr baseColWidth="10" defaultColWidth="11" defaultRowHeight="15"/>
  <cols>
    <col min="1" max="1" width="9.5703125" customWidth="1"/>
    <col min="2" max="2" width="6.85546875" customWidth="1"/>
    <col min="3" max="6" width="15.7109375" customWidth="1"/>
    <col min="7" max="7" width="12.7109375" customWidth="1"/>
    <col min="8" max="8" width="32.7109375" customWidth="1"/>
    <col min="9" max="9" width="56.85546875" customWidth="1"/>
    <col min="11" max="11" width="14.5703125" customWidth="1"/>
    <col min="12" max="12" width="19" bestFit="1" customWidth="1"/>
  </cols>
  <sheetData>
    <row r="1" spans="1:13" ht="31.5" customHeight="1"/>
    <row r="2" spans="1:13" ht="29.25" customHeight="1"/>
    <row r="4" spans="1:13" ht="23.25">
      <c r="A4" s="18" t="s">
        <v>0</v>
      </c>
      <c r="B4" s="18"/>
      <c r="C4" s="18"/>
      <c r="D4" s="2"/>
      <c r="E4" s="3"/>
      <c r="F4" s="3"/>
      <c r="G4" s="3"/>
      <c r="H4" s="3"/>
    </row>
    <row r="5" spans="1:13" ht="18.75" customHeight="1">
      <c r="A5" s="48" t="s">
        <v>1</v>
      </c>
      <c r="B5" s="48"/>
      <c r="C5" s="48"/>
      <c r="D5" s="48"/>
      <c r="E5" s="48"/>
      <c r="F5" s="48"/>
      <c r="G5" s="48"/>
      <c r="H5" s="48"/>
    </row>
    <row r="6" spans="1:13" ht="21">
      <c r="A6" s="49" t="s">
        <v>2</v>
      </c>
      <c r="B6" s="49"/>
      <c r="C6" s="49"/>
      <c r="D6" s="49"/>
      <c r="E6" s="49"/>
      <c r="F6" s="49"/>
      <c r="G6" s="49"/>
      <c r="H6" s="3"/>
    </row>
    <row r="7" spans="1:13" ht="15.75">
      <c r="A7" s="4" t="s">
        <v>3</v>
      </c>
      <c r="B7" s="4"/>
      <c r="C7" s="4"/>
      <c r="D7" s="4"/>
      <c r="E7" s="3"/>
      <c r="F7" s="3"/>
      <c r="G7" s="3"/>
      <c r="H7" s="3"/>
    </row>
    <row r="8" spans="1:13" ht="15.75">
      <c r="A8" s="50" t="s">
        <v>36</v>
      </c>
      <c r="B8" s="50"/>
      <c r="C8" s="50"/>
      <c r="D8" s="50"/>
      <c r="E8" s="3"/>
      <c r="F8" s="3"/>
      <c r="G8" s="3"/>
      <c r="H8" s="3"/>
    </row>
    <row r="9" spans="1:13" ht="15.75">
      <c r="A9" s="51" t="s">
        <v>31</v>
      </c>
      <c r="B9" s="51"/>
      <c r="C9" s="51"/>
      <c r="D9" s="51"/>
      <c r="E9" s="3"/>
      <c r="F9" s="3"/>
      <c r="G9" s="3"/>
      <c r="H9" s="3"/>
    </row>
    <row r="10" spans="1:13" ht="10.5" customHeight="1"/>
    <row r="11" spans="1:13" ht="39.950000000000003" customHeight="1">
      <c r="A11" s="44" t="s">
        <v>6</v>
      </c>
      <c r="B11" s="5" t="s">
        <v>7</v>
      </c>
      <c r="C11" s="6" t="s">
        <v>8</v>
      </c>
      <c r="D11" s="6" t="s">
        <v>9</v>
      </c>
      <c r="E11" s="6" t="s">
        <v>10</v>
      </c>
      <c r="F11" s="5" t="s">
        <v>11</v>
      </c>
      <c r="G11" s="5" t="s">
        <v>12</v>
      </c>
      <c r="H11" s="5" t="s">
        <v>13</v>
      </c>
      <c r="I11" s="5" t="s">
        <v>14</v>
      </c>
    </row>
    <row r="12" spans="1:13" ht="24" customHeight="1">
      <c r="A12" s="45"/>
      <c r="B12" s="58">
        <v>102</v>
      </c>
      <c r="C12" s="7">
        <v>1191025</v>
      </c>
      <c r="D12" s="7">
        <v>1191025</v>
      </c>
      <c r="E12" s="7">
        <v>1924737.1</v>
      </c>
      <c r="F12" s="7">
        <f>+D12-E12</f>
        <v>-733712.10000000009</v>
      </c>
      <c r="G12" s="23">
        <f>+E12/D12</f>
        <v>1.6160341722465943</v>
      </c>
      <c r="H12" s="61" t="s">
        <v>25</v>
      </c>
      <c r="I12" s="54" t="s">
        <v>32</v>
      </c>
    </row>
    <row r="13" spans="1:13" ht="24" customHeight="1">
      <c r="A13" s="45"/>
      <c r="B13" s="59"/>
      <c r="C13" s="7">
        <v>10000</v>
      </c>
      <c r="D13" s="7">
        <v>10000</v>
      </c>
      <c r="E13" s="7">
        <v>0</v>
      </c>
      <c r="F13" s="7">
        <f t="shared" ref="F13:F16" si="0">+D13-E13</f>
        <v>10000</v>
      </c>
      <c r="G13" s="23">
        <f t="shared" ref="G13:G16" si="1">+E13/D13</f>
        <v>0</v>
      </c>
      <c r="H13" s="55"/>
      <c r="I13" s="55"/>
    </row>
    <row r="14" spans="1:13" ht="24" customHeight="1">
      <c r="A14" s="45"/>
      <c r="B14" s="59"/>
      <c r="C14" s="7">
        <v>80000</v>
      </c>
      <c r="D14" s="7">
        <v>80000</v>
      </c>
      <c r="E14" s="7">
        <v>131083.5</v>
      </c>
      <c r="F14" s="7">
        <f t="shared" si="0"/>
        <v>-51083.5</v>
      </c>
      <c r="G14" s="23">
        <f>+E14/D14</f>
        <v>1.63854375</v>
      </c>
      <c r="H14" s="55"/>
      <c r="I14" s="55"/>
    </row>
    <row r="15" spans="1:13" s="1" customFormat="1" ht="24" customHeight="1">
      <c r="A15" s="45"/>
      <c r="B15" s="59"/>
      <c r="C15" s="7">
        <v>2483975</v>
      </c>
      <c r="D15" s="7">
        <v>2483975</v>
      </c>
      <c r="E15" s="7">
        <v>3843067.7</v>
      </c>
      <c r="F15" s="7">
        <f t="shared" si="0"/>
        <v>-1359092.7000000002</v>
      </c>
      <c r="G15" s="23">
        <f t="shared" si="1"/>
        <v>1.5471442748014776</v>
      </c>
      <c r="H15" s="55"/>
      <c r="I15" s="55"/>
    </row>
    <row r="16" spans="1:13" s="1" customFormat="1" ht="24.75" customHeight="1">
      <c r="A16" s="45"/>
      <c r="B16" s="60"/>
      <c r="C16" s="7">
        <v>1509000</v>
      </c>
      <c r="D16" s="7">
        <v>1509000</v>
      </c>
      <c r="E16" s="7">
        <v>0</v>
      </c>
      <c r="F16" s="7">
        <f t="shared" si="0"/>
        <v>1509000</v>
      </c>
      <c r="G16" s="23">
        <f t="shared" si="1"/>
        <v>0</v>
      </c>
      <c r="H16" s="56"/>
      <c r="I16" s="56"/>
      <c r="M16" s="1">
        <v>2288779</v>
      </c>
    </row>
    <row r="17" spans="1:14">
      <c r="A17" s="46"/>
      <c r="B17" s="8" t="s">
        <v>15</v>
      </c>
      <c r="C17" s="26">
        <f>SUM(C12:C16)</f>
        <v>5274000</v>
      </c>
      <c r="D17" s="26">
        <f t="shared" ref="D17:F17" si="2">SUM(D12:D16)</f>
        <v>5274000</v>
      </c>
      <c r="E17" s="26">
        <f>SUM(E12:E16)</f>
        <v>5898888.3000000007</v>
      </c>
      <c r="F17" s="9">
        <f t="shared" si="2"/>
        <v>-624888.30000000028</v>
      </c>
      <c r="G17" s="16">
        <f>+N18/5</f>
        <v>0.96034443940961434</v>
      </c>
      <c r="H17" s="10"/>
      <c r="I17" s="10"/>
    </row>
    <row r="18" spans="1:14" ht="16.5" customHeight="1">
      <c r="B18" s="11"/>
      <c r="C18" s="11"/>
      <c r="D18" s="11"/>
      <c r="E18" s="11"/>
      <c r="F18" s="11"/>
      <c r="G18" s="11"/>
      <c r="K18" s="19">
        <f>C15</f>
        <v>2483975</v>
      </c>
      <c r="N18" s="21">
        <f>SUM(G12:G16)</f>
        <v>4.8017221970480719</v>
      </c>
    </row>
    <row r="19" spans="1:14" ht="46.5" customHeight="1">
      <c r="A19" s="57" t="s">
        <v>16</v>
      </c>
      <c r="B19" s="57"/>
      <c r="C19" s="52" t="s">
        <v>34</v>
      </c>
      <c r="D19" s="52"/>
      <c r="E19" s="52"/>
      <c r="F19" s="52"/>
      <c r="G19" s="52"/>
      <c r="H19" s="52"/>
      <c r="I19" s="52"/>
      <c r="K19" s="19">
        <f>E15</f>
        <v>3843067.7</v>
      </c>
      <c r="L19" s="27">
        <f>K19*K18/100</f>
        <v>95460840901.074997</v>
      </c>
      <c r="M19" s="19"/>
    </row>
    <row r="20" spans="1:14">
      <c r="K20" s="19">
        <f>F15</f>
        <v>-1359092.7000000002</v>
      </c>
      <c r="L20" s="27">
        <f>+K19/K18*100</f>
        <v>154.71442748014778</v>
      </c>
    </row>
    <row r="21" spans="1:14">
      <c r="L21">
        <v>100</v>
      </c>
    </row>
    <row r="23" spans="1:14">
      <c r="L23" s="28">
        <f>+L21-L20</f>
        <v>-54.714427480147776</v>
      </c>
    </row>
  </sheetData>
  <mergeCells count="10">
    <mergeCell ref="C19:I19"/>
    <mergeCell ref="I12:I16"/>
    <mergeCell ref="A19:B19"/>
    <mergeCell ref="A5:H5"/>
    <mergeCell ref="A6:G6"/>
    <mergeCell ref="A8:D8"/>
    <mergeCell ref="A9:D9"/>
    <mergeCell ref="A11:A17"/>
    <mergeCell ref="B12:B16"/>
    <mergeCell ref="H12:H16"/>
  </mergeCells>
  <pageMargins left="1.4960629921259843" right="0.19685039370078741" top="0.74803149606299213" bottom="1.9685039370078741" header="0.31496062992125984" footer="0.31496062992125984"/>
  <pageSetup paperSize="5" scale="6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C96D02-B06C-496A-9C03-38A799246F5E}">
  <sheetPr>
    <tabColor rgb="FF92D050"/>
    <pageSetUpPr fitToPage="1"/>
  </sheetPr>
  <dimension ref="A1:O27"/>
  <sheetViews>
    <sheetView showGridLines="0" tabSelected="1" zoomScale="115" zoomScaleNormal="115" workbookViewId="0">
      <selection activeCell="A8" sqref="A8:D8"/>
    </sheetView>
  </sheetViews>
  <sheetFormatPr baseColWidth="10" defaultColWidth="11" defaultRowHeight="15"/>
  <cols>
    <col min="1" max="1" width="9.5703125" customWidth="1"/>
    <col min="2" max="2" width="6.85546875" customWidth="1"/>
    <col min="3" max="6" width="15.7109375" customWidth="1"/>
    <col min="7" max="7" width="12.7109375" customWidth="1"/>
    <col min="8" max="8" width="32.7109375" customWidth="1"/>
    <col min="9" max="9" width="56.85546875" customWidth="1"/>
    <col min="11" max="11" width="14.140625" hidden="1" customWidth="1"/>
    <col min="12" max="12" width="12" hidden="1" customWidth="1"/>
    <col min="13" max="13" width="15" hidden="1" customWidth="1"/>
    <col min="14" max="16" width="0" hidden="1" customWidth="1"/>
  </cols>
  <sheetData>
    <row r="1" spans="1:13" ht="31.5" customHeight="1"/>
    <row r="2" spans="1:13" ht="29.25" customHeight="1"/>
    <row r="4" spans="1:13" ht="23.25">
      <c r="A4" s="18" t="s">
        <v>0</v>
      </c>
      <c r="B4" s="18"/>
      <c r="C4" s="18"/>
      <c r="D4" s="2"/>
      <c r="E4" s="3"/>
      <c r="F4" s="3"/>
      <c r="G4" s="3"/>
      <c r="H4" s="3"/>
    </row>
    <row r="5" spans="1:13" ht="18.75" customHeight="1">
      <c r="A5" s="48" t="s">
        <v>1</v>
      </c>
      <c r="B5" s="48"/>
      <c r="C5" s="48"/>
      <c r="D5" s="48"/>
      <c r="E5" s="48"/>
      <c r="F5" s="48"/>
      <c r="G5" s="48"/>
      <c r="H5" s="48"/>
    </row>
    <row r="6" spans="1:13" ht="21">
      <c r="A6" s="49" t="s">
        <v>2</v>
      </c>
      <c r="B6" s="49"/>
      <c r="C6" s="49"/>
      <c r="D6" s="49"/>
      <c r="E6" s="49"/>
      <c r="F6" s="49"/>
      <c r="G6" s="49"/>
      <c r="H6" s="3"/>
    </row>
    <row r="7" spans="1:13" ht="15.75">
      <c r="A7" s="4" t="s">
        <v>3</v>
      </c>
      <c r="B7" s="4"/>
      <c r="C7" s="4"/>
      <c r="D7" s="4"/>
      <c r="E7" s="3"/>
      <c r="F7" s="3"/>
      <c r="G7" s="3"/>
      <c r="H7" s="3"/>
    </row>
    <row r="8" spans="1:13" ht="15.75">
      <c r="A8" s="50" t="s">
        <v>37</v>
      </c>
      <c r="B8" s="50"/>
      <c r="C8" s="50"/>
      <c r="D8" s="50"/>
      <c r="E8" s="3"/>
      <c r="F8" s="3"/>
      <c r="G8" s="3"/>
      <c r="H8" s="3"/>
    </row>
    <row r="9" spans="1:13" ht="15.75">
      <c r="A9" s="51" t="s">
        <v>31</v>
      </c>
      <c r="B9" s="51"/>
      <c r="C9" s="51"/>
      <c r="D9" s="51"/>
      <c r="E9" s="3"/>
      <c r="F9" s="3"/>
      <c r="G9" s="3"/>
      <c r="H9" s="3"/>
    </row>
    <row r="10" spans="1:13" ht="10.5" customHeight="1"/>
    <row r="11" spans="1:13" ht="39.950000000000003" customHeight="1">
      <c r="A11" s="44" t="s">
        <v>17</v>
      </c>
      <c r="B11" s="5" t="s">
        <v>7</v>
      </c>
      <c r="C11" s="6" t="s">
        <v>8</v>
      </c>
      <c r="D11" s="6" t="s">
        <v>9</v>
      </c>
      <c r="E11" s="6" t="s">
        <v>10</v>
      </c>
      <c r="F11" s="5" t="s">
        <v>11</v>
      </c>
      <c r="G11" s="5" t="s">
        <v>12</v>
      </c>
      <c r="H11" s="5" t="s">
        <v>13</v>
      </c>
      <c r="I11" s="5" t="s">
        <v>14</v>
      </c>
    </row>
    <row r="12" spans="1:13" ht="24" customHeight="1">
      <c r="A12" s="45"/>
      <c r="B12" s="58">
        <v>102</v>
      </c>
      <c r="C12" s="7">
        <v>1191025</v>
      </c>
      <c r="D12" s="7">
        <v>1191025</v>
      </c>
      <c r="E12" s="7">
        <v>1924737.1</v>
      </c>
      <c r="F12" s="7">
        <f>+D12-E12</f>
        <v>-733712.10000000009</v>
      </c>
      <c r="G12" s="23">
        <f>+E12/D12</f>
        <v>1.6160341722465943</v>
      </c>
      <c r="H12" s="63" t="s">
        <v>38</v>
      </c>
      <c r="I12" s="54" t="s">
        <v>32</v>
      </c>
    </row>
    <row r="13" spans="1:13" ht="24" customHeight="1">
      <c r="A13" s="45"/>
      <c r="B13" s="59"/>
      <c r="C13" s="7">
        <v>10000</v>
      </c>
      <c r="D13" s="7">
        <v>10000</v>
      </c>
      <c r="E13" s="7">
        <v>0</v>
      </c>
      <c r="F13" s="7">
        <f t="shared" ref="F13:F16" si="0">+D13-E13</f>
        <v>10000</v>
      </c>
      <c r="G13" s="23">
        <f t="shared" ref="G13:G16" si="1">+E13/D13</f>
        <v>0</v>
      </c>
      <c r="H13" s="55"/>
      <c r="I13" s="55"/>
    </row>
    <row r="14" spans="1:13" ht="24" customHeight="1">
      <c r="A14" s="45"/>
      <c r="B14" s="59"/>
      <c r="C14" s="7">
        <v>80000</v>
      </c>
      <c r="D14" s="7">
        <v>80000</v>
      </c>
      <c r="E14" s="7">
        <v>131083.5</v>
      </c>
      <c r="F14" s="7">
        <f t="shared" si="0"/>
        <v>-51083.5</v>
      </c>
      <c r="G14" s="23">
        <f>+E14/D14</f>
        <v>1.63854375</v>
      </c>
      <c r="H14" s="55"/>
      <c r="I14" s="55"/>
    </row>
    <row r="15" spans="1:13" s="1" customFormat="1" ht="24" customHeight="1">
      <c r="A15" s="45"/>
      <c r="B15" s="59"/>
      <c r="C15" s="7">
        <v>2483975</v>
      </c>
      <c r="D15" s="7">
        <v>2483975</v>
      </c>
      <c r="E15" s="7">
        <v>3843067.7</v>
      </c>
      <c r="F15" s="7">
        <f t="shared" si="0"/>
        <v>-1359092.7000000002</v>
      </c>
      <c r="G15" s="23">
        <f t="shared" si="1"/>
        <v>1.5471442748014776</v>
      </c>
      <c r="H15" s="55"/>
      <c r="I15" s="55"/>
    </row>
    <row r="16" spans="1:13" s="1" customFormat="1" ht="24.75" customHeight="1">
      <c r="A16" s="45"/>
      <c r="B16" s="60"/>
      <c r="C16" s="7">
        <v>1509000</v>
      </c>
      <c r="D16" s="7">
        <v>1509000</v>
      </c>
      <c r="E16" s="7">
        <v>0</v>
      </c>
      <c r="F16" s="7">
        <f t="shared" si="0"/>
        <v>1509000</v>
      </c>
      <c r="G16" s="23">
        <f t="shared" si="1"/>
        <v>0</v>
      </c>
      <c r="H16" s="56"/>
      <c r="I16" s="56"/>
      <c r="M16" s="17">
        <f>E15</f>
        <v>3843067.7</v>
      </c>
    </row>
    <row r="17" spans="1:15">
      <c r="A17" s="46"/>
      <c r="B17" s="8" t="s">
        <v>15</v>
      </c>
      <c r="C17" s="9">
        <f>SUM(C12:C16)</f>
        <v>5274000</v>
      </c>
      <c r="D17" s="9">
        <f t="shared" ref="D17:F17" si="2">SUM(D12:D16)</f>
        <v>5274000</v>
      </c>
      <c r="E17" s="9">
        <f t="shared" si="2"/>
        <v>5898888.3000000007</v>
      </c>
      <c r="F17" s="9">
        <f t="shared" si="2"/>
        <v>-624888.30000000028</v>
      </c>
      <c r="G17" s="16">
        <f>+N18/5</f>
        <v>0.96034443940961434</v>
      </c>
      <c r="H17" s="10"/>
      <c r="I17" s="10"/>
    </row>
    <row r="18" spans="1:15" ht="16.5" customHeight="1">
      <c r="B18" s="11"/>
      <c r="C18" s="11"/>
      <c r="D18" s="11"/>
      <c r="E18" s="11"/>
      <c r="F18" s="11"/>
      <c r="G18" s="11"/>
      <c r="K18" s="34">
        <f>C15</f>
        <v>2483975</v>
      </c>
      <c r="L18" s="10"/>
      <c r="N18" s="21">
        <f>SUM(G12:G16)</f>
        <v>4.8017221970480719</v>
      </c>
      <c r="O18" s="21">
        <f>G12+G13+G14+G15+G16/5</f>
        <v>4.8017221970480719</v>
      </c>
    </row>
    <row r="19" spans="1:15" ht="22.5" customHeight="1">
      <c r="A19" s="43" t="s">
        <v>16</v>
      </c>
      <c r="B19" s="43"/>
      <c r="C19" s="52" t="s">
        <v>34</v>
      </c>
      <c r="D19" s="52"/>
      <c r="E19" s="52"/>
      <c r="F19" s="52"/>
      <c r="G19" s="52"/>
      <c r="H19" s="52"/>
      <c r="I19" s="52"/>
      <c r="K19" s="34">
        <f>E15</f>
        <v>3843067.7</v>
      </c>
      <c r="L19" s="10">
        <f>+K19*K18/100</f>
        <v>95460840901.074997</v>
      </c>
      <c r="M19" s="19"/>
      <c r="O19" s="35">
        <f>N18/5*100</f>
        <v>96.034443940961438</v>
      </c>
    </row>
    <row r="20" spans="1:15" ht="22.5" customHeight="1">
      <c r="B20" s="11"/>
      <c r="C20" s="62"/>
      <c r="D20" s="62"/>
      <c r="E20" s="62"/>
      <c r="F20" s="62"/>
      <c r="G20" s="62"/>
      <c r="H20" s="62"/>
      <c r="I20" s="62"/>
      <c r="K20" s="34">
        <f>F15</f>
        <v>-1359092.7000000002</v>
      </c>
      <c r="L20" s="10">
        <f>+K19/K18*100</f>
        <v>154.71442748014778</v>
      </c>
    </row>
    <row r="21" spans="1:15" ht="15" customHeight="1">
      <c r="L21" s="10">
        <v>100</v>
      </c>
    </row>
    <row r="22" spans="1:15" ht="39.950000000000003" customHeight="1">
      <c r="L22" s="10">
        <f>+L21-L20</f>
        <v>-54.714427480147776</v>
      </c>
      <c r="M22" s="10">
        <f>+K18*L22</f>
        <v>-135909270.00000006</v>
      </c>
      <c r="N22" s="10">
        <f>+L22/100</f>
        <v>-0.54714427480147776</v>
      </c>
      <c r="O22" s="10">
        <f>+N22*100</f>
        <v>-54.714427480147776</v>
      </c>
    </row>
    <row r="23" spans="1:15" ht="24" customHeight="1"/>
    <row r="24" spans="1:15" ht="25.5" customHeight="1"/>
    <row r="25" spans="1:15" ht="24.75" customHeight="1"/>
    <row r="26" spans="1:15" ht="24" customHeight="1"/>
    <row r="27" spans="1:15" s="1" customFormat="1" ht="24.75" customHeight="1">
      <c r="A27"/>
      <c r="B27"/>
      <c r="C27"/>
      <c r="D27"/>
      <c r="E27"/>
      <c r="F27"/>
      <c r="G27"/>
      <c r="H27"/>
      <c r="I27"/>
      <c r="K27" s="17"/>
    </row>
  </sheetData>
  <mergeCells count="10">
    <mergeCell ref="C19:I20"/>
    <mergeCell ref="I12:I16"/>
    <mergeCell ref="A19:B19"/>
    <mergeCell ref="A5:H5"/>
    <mergeCell ref="A6:G6"/>
    <mergeCell ref="A8:D8"/>
    <mergeCell ref="A9:D9"/>
    <mergeCell ref="A11:A17"/>
    <mergeCell ref="B12:B16"/>
    <mergeCell ref="H12:H16"/>
  </mergeCells>
  <pageMargins left="0.7" right="0.7" top="0.75" bottom="0.75" header="0.3" footer="0.3"/>
  <pageSetup scale="67"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31"/>
  <sheetViews>
    <sheetView topLeftCell="A6" zoomScaleNormal="100" workbookViewId="0">
      <selection activeCell="L21" sqref="L21"/>
    </sheetView>
  </sheetViews>
  <sheetFormatPr baseColWidth="10" defaultColWidth="11" defaultRowHeight="15"/>
  <cols>
    <col min="1" max="1" width="9.5703125" customWidth="1"/>
    <col min="2" max="2" width="6.85546875" customWidth="1"/>
    <col min="3" max="6" width="15.7109375" customWidth="1"/>
    <col min="7" max="7" width="12.7109375" customWidth="1"/>
    <col min="8" max="8" width="32.7109375" customWidth="1"/>
    <col min="9" max="9" width="56.85546875" customWidth="1"/>
    <col min="11" max="11" width="12.42578125" customWidth="1"/>
    <col min="12" max="12" width="12" bestFit="1" customWidth="1"/>
  </cols>
  <sheetData>
    <row r="1" spans="1:13" ht="31.5" customHeight="1"/>
    <row r="2" spans="1:13" ht="29.25" customHeight="1"/>
    <row r="4" spans="1:13" ht="23.25">
      <c r="A4" s="18" t="s">
        <v>0</v>
      </c>
      <c r="B4" s="18"/>
      <c r="C4" s="18"/>
      <c r="D4" s="2"/>
      <c r="E4" s="3"/>
      <c r="F4" s="3"/>
      <c r="G4" s="3"/>
      <c r="H4" s="3"/>
    </row>
    <row r="5" spans="1:13" ht="18.75" customHeight="1">
      <c r="A5" s="48" t="s">
        <v>1</v>
      </c>
      <c r="B5" s="48"/>
      <c r="C5" s="48"/>
      <c r="D5" s="48"/>
      <c r="E5" s="48"/>
      <c r="F5" s="48"/>
      <c r="G5" s="48"/>
      <c r="H5" s="48"/>
    </row>
    <row r="6" spans="1:13" ht="21">
      <c r="A6" s="49" t="s">
        <v>2</v>
      </c>
      <c r="B6" s="49"/>
      <c r="C6" s="49"/>
      <c r="D6" s="49"/>
      <c r="E6" s="49"/>
      <c r="F6" s="49"/>
      <c r="G6" s="49"/>
      <c r="H6" s="3"/>
    </row>
    <row r="7" spans="1:13" ht="15.75">
      <c r="A7" s="4" t="s">
        <v>3</v>
      </c>
      <c r="B7" s="4"/>
      <c r="C7" s="4"/>
      <c r="D7" s="4"/>
      <c r="E7" s="3"/>
      <c r="F7" s="3"/>
      <c r="G7" s="3"/>
      <c r="H7" s="3"/>
    </row>
    <row r="8" spans="1:13" ht="15.75">
      <c r="A8" s="50" t="s">
        <v>4</v>
      </c>
      <c r="B8" s="50"/>
      <c r="C8" s="50"/>
      <c r="D8" s="50"/>
      <c r="E8" s="3"/>
      <c r="F8" s="3"/>
      <c r="G8" s="3"/>
      <c r="H8" s="3"/>
    </row>
    <row r="9" spans="1:13" ht="15.75">
      <c r="A9" s="51" t="s">
        <v>5</v>
      </c>
      <c r="B9" s="51"/>
      <c r="C9" s="51"/>
      <c r="D9" s="51"/>
      <c r="E9" s="3"/>
      <c r="F9" s="3"/>
      <c r="G9" s="3"/>
      <c r="H9" s="3"/>
    </row>
    <row r="10" spans="1:13" ht="10.5" customHeight="1"/>
    <row r="11" spans="1:13" ht="39.950000000000003" customHeight="1">
      <c r="A11" s="44" t="s">
        <v>6</v>
      </c>
      <c r="B11" s="5" t="s">
        <v>7</v>
      </c>
      <c r="C11" s="6" t="s">
        <v>8</v>
      </c>
      <c r="D11" s="6" t="s">
        <v>9</v>
      </c>
      <c r="E11" s="6" t="s">
        <v>10</v>
      </c>
      <c r="F11" s="5" t="s">
        <v>11</v>
      </c>
      <c r="G11" s="5" t="s">
        <v>12</v>
      </c>
      <c r="H11" s="5" t="s">
        <v>13</v>
      </c>
      <c r="I11" s="5" t="s">
        <v>14</v>
      </c>
    </row>
    <row r="12" spans="1:13" ht="24" customHeight="1">
      <c r="A12" s="45"/>
      <c r="B12" s="58">
        <v>102</v>
      </c>
      <c r="C12" s="7">
        <v>1191025</v>
      </c>
      <c r="D12" s="7">
        <v>1191025</v>
      </c>
      <c r="E12" s="7">
        <v>1509950.5</v>
      </c>
      <c r="F12" s="7">
        <f>+D12-E12</f>
        <v>-318925.5</v>
      </c>
      <c r="G12" s="23">
        <f>+E12/D12</f>
        <v>1.2677739761969733</v>
      </c>
      <c r="H12" s="61" t="s">
        <v>25</v>
      </c>
      <c r="I12" s="61" t="s">
        <v>26</v>
      </c>
    </row>
    <row r="13" spans="1:13" ht="24" customHeight="1">
      <c r="A13" s="45"/>
      <c r="B13" s="59"/>
      <c r="C13" s="7">
        <v>10000</v>
      </c>
      <c r="D13" s="7">
        <v>10000</v>
      </c>
      <c r="E13" s="7">
        <v>0</v>
      </c>
      <c r="F13" s="7">
        <f t="shared" ref="F13:F16" si="0">+D13-E13</f>
        <v>10000</v>
      </c>
      <c r="G13" s="23">
        <f t="shared" ref="G13:G16" si="1">+E13/D13</f>
        <v>0</v>
      </c>
      <c r="H13" s="55"/>
      <c r="I13" s="55"/>
    </row>
    <row r="14" spans="1:13" ht="24" customHeight="1">
      <c r="A14" s="45"/>
      <c r="B14" s="59"/>
      <c r="C14" s="7">
        <v>80000</v>
      </c>
      <c r="D14" s="7">
        <v>80000</v>
      </c>
      <c r="E14" s="7">
        <v>182765.5</v>
      </c>
      <c r="F14" s="7">
        <f t="shared" si="0"/>
        <v>-102765.5</v>
      </c>
      <c r="G14" s="23">
        <f>+E14/D14</f>
        <v>2.28456875</v>
      </c>
      <c r="H14" s="55"/>
      <c r="I14" s="55"/>
    </row>
    <row r="15" spans="1:13" s="1" customFormat="1" ht="24" customHeight="1">
      <c r="A15" s="45"/>
      <c r="B15" s="59"/>
      <c r="C15" s="33">
        <v>2483975</v>
      </c>
      <c r="D15" s="7">
        <v>2483975</v>
      </c>
      <c r="E15" s="24">
        <v>2288779.54</v>
      </c>
      <c r="F15" s="30">
        <f t="shared" si="0"/>
        <v>195195.45999999996</v>
      </c>
      <c r="G15" s="23">
        <f t="shared" si="1"/>
        <v>0.92141810605984364</v>
      </c>
      <c r="H15" s="55"/>
      <c r="I15" s="55"/>
    </row>
    <row r="16" spans="1:13" s="1" customFormat="1" ht="24.75" customHeight="1">
      <c r="A16" s="45"/>
      <c r="B16" s="60"/>
      <c r="C16" s="7">
        <v>1509000</v>
      </c>
      <c r="D16" s="7">
        <v>1509000</v>
      </c>
      <c r="E16" s="7">
        <v>0</v>
      </c>
      <c r="F16" s="7">
        <f t="shared" si="0"/>
        <v>1509000</v>
      </c>
      <c r="G16" s="23">
        <f t="shared" si="1"/>
        <v>0</v>
      </c>
      <c r="H16" s="56"/>
      <c r="I16" s="56"/>
      <c r="M16" s="1">
        <v>2288779</v>
      </c>
    </row>
    <row r="17" spans="1:15">
      <c r="A17" s="46"/>
      <c r="B17" s="8" t="s">
        <v>15</v>
      </c>
      <c r="C17" s="9">
        <f>SUM(C12:C16)</f>
        <v>5274000</v>
      </c>
      <c r="D17" s="9">
        <f t="shared" ref="D17:F17" si="2">SUM(D12:D16)</f>
        <v>5274000</v>
      </c>
      <c r="E17" s="9">
        <f t="shared" si="2"/>
        <v>3981495.54</v>
      </c>
      <c r="F17" s="9">
        <f t="shared" si="2"/>
        <v>1292504.46</v>
      </c>
      <c r="G17" s="16">
        <f>+N18/5</f>
        <v>0.89475216645136335</v>
      </c>
      <c r="H17" s="10"/>
      <c r="I17" s="10"/>
    </row>
    <row r="18" spans="1:15" ht="16.5" customHeight="1">
      <c r="B18" s="11"/>
      <c r="C18" s="11"/>
      <c r="D18" s="11"/>
      <c r="E18" s="11"/>
      <c r="F18" s="11"/>
      <c r="G18" s="11"/>
      <c r="K18" s="32">
        <v>2483975</v>
      </c>
      <c r="N18" s="21">
        <f>SUM(G12:G16)</f>
        <v>4.4737608322568168</v>
      </c>
    </row>
    <row r="19" spans="1:15">
      <c r="A19" s="43" t="s">
        <v>16</v>
      </c>
      <c r="B19" s="43"/>
      <c r="C19" s="12" t="s">
        <v>27</v>
      </c>
      <c r="D19" s="12"/>
      <c r="E19" s="12"/>
      <c r="F19" s="12"/>
      <c r="G19" s="12"/>
      <c r="H19" s="13"/>
      <c r="I19" s="13"/>
      <c r="K19" s="29">
        <v>2288779.54</v>
      </c>
      <c r="L19">
        <f>+K19*K18/100</f>
        <v>56852711578.714996</v>
      </c>
      <c r="M19" s="19"/>
    </row>
    <row r="20" spans="1:15">
      <c r="B20" s="11"/>
      <c r="C20" s="22" t="s">
        <v>28</v>
      </c>
      <c r="D20" s="14"/>
      <c r="E20" s="14"/>
      <c r="F20" s="14"/>
      <c r="G20" s="14"/>
      <c r="H20" s="15"/>
      <c r="I20" s="15"/>
      <c r="K20" s="31">
        <f>+K18-K19</f>
        <v>195195.45999999996</v>
      </c>
      <c r="L20">
        <f>+K19/K18*100</f>
        <v>92.141810605984361</v>
      </c>
    </row>
    <row r="21" spans="1:15" ht="15" customHeight="1">
      <c r="L21">
        <v>100</v>
      </c>
    </row>
    <row r="22" spans="1:15" ht="39.950000000000003" customHeight="1">
      <c r="A22" s="64" t="s">
        <v>17</v>
      </c>
      <c r="B22" s="6" t="s">
        <v>18</v>
      </c>
      <c r="C22" s="6" t="s">
        <v>19</v>
      </c>
      <c r="D22" s="6" t="s">
        <v>9</v>
      </c>
      <c r="E22" s="6" t="s">
        <v>10</v>
      </c>
      <c r="F22" s="5" t="s">
        <v>11</v>
      </c>
      <c r="G22" s="5" t="s">
        <v>20</v>
      </c>
      <c r="H22" s="5" t="s">
        <v>13</v>
      </c>
      <c r="I22" s="5" t="s">
        <v>14</v>
      </c>
      <c r="L22">
        <f>+L21-L20</f>
        <v>7.8581893940156391</v>
      </c>
      <c r="M22">
        <f>+K18*L22</f>
        <v>19519545.999999996</v>
      </c>
      <c r="N22">
        <f>+L22/100</f>
        <v>7.8581893940156397E-2</v>
      </c>
      <c r="O22">
        <f>+N22*100</f>
        <v>7.85818939401564</v>
      </c>
    </row>
    <row r="23" spans="1:15" ht="24" customHeight="1">
      <c r="A23" s="64"/>
      <c r="B23" s="58">
        <v>102</v>
      </c>
      <c r="C23" s="7">
        <v>1191025</v>
      </c>
      <c r="D23" s="7">
        <v>1191025</v>
      </c>
      <c r="E23" s="7">
        <v>1509950.5</v>
      </c>
      <c r="F23" s="7" t="s">
        <v>30</v>
      </c>
      <c r="G23" s="23">
        <f>+E23/D23</f>
        <v>1.2677739761969733</v>
      </c>
      <c r="H23" s="61" t="s">
        <v>25</v>
      </c>
      <c r="I23" s="61" t="s">
        <v>26</v>
      </c>
    </row>
    <row r="24" spans="1:15" ht="25.5" customHeight="1">
      <c r="A24" s="64"/>
      <c r="B24" s="59"/>
      <c r="C24" s="7">
        <v>10000</v>
      </c>
      <c r="D24" s="7">
        <v>10000</v>
      </c>
      <c r="E24" s="7">
        <v>0</v>
      </c>
      <c r="F24" s="7">
        <f t="shared" ref="F24:F27" si="3">+D24-E24</f>
        <v>10000</v>
      </c>
      <c r="G24" s="23">
        <f t="shared" ref="G24" si="4">+E24/D24</f>
        <v>0</v>
      </c>
      <c r="H24" s="55"/>
      <c r="I24" s="55"/>
    </row>
    <row r="25" spans="1:15" ht="24.75" customHeight="1">
      <c r="A25" s="64"/>
      <c r="B25" s="59"/>
      <c r="C25" s="7">
        <v>80000</v>
      </c>
      <c r="D25" s="7">
        <v>80000</v>
      </c>
      <c r="E25" s="7">
        <v>182765.5</v>
      </c>
      <c r="F25" s="7">
        <f t="shared" si="3"/>
        <v>-102765.5</v>
      </c>
      <c r="G25" s="23">
        <f>+E25/D25</f>
        <v>2.28456875</v>
      </c>
      <c r="H25" s="55"/>
      <c r="I25" s="55"/>
    </row>
    <row r="26" spans="1:15" ht="24" customHeight="1">
      <c r="A26" s="64"/>
      <c r="B26" s="59"/>
      <c r="C26" s="7">
        <v>2483975</v>
      </c>
      <c r="D26" s="7">
        <v>2483975</v>
      </c>
      <c r="E26" s="7">
        <v>2288779.54</v>
      </c>
      <c r="F26" s="7">
        <f t="shared" si="3"/>
        <v>195195.45999999996</v>
      </c>
      <c r="G26" s="23">
        <f t="shared" ref="G26:G27" si="5">+E26/D26</f>
        <v>0.92141810605984364</v>
      </c>
      <c r="H26" s="55"/>
      <c r="I26" s="55"/>
    </row>
    <row r="27" spans="1:15" s="1" customFormat="1" ht="24.75" customHeight="1">
      <c r="A27" s="64"/>
      <c r="B27" s="60"/>
      <c r="C27" s="7">
        <v>1509000</v>
      </c>
      <c r="D27" s="7">
        <v>1509000</v>
      </c>
      <c r="E27" s="7">
        <v>0</v>
      </c>
      <c r="F27" s="7">
        <f t="shared" si="3"/>
        <v>1509000</v>
      </c>
      <c r="G27" s="23">
        <f t="shared" si="5"/>
        <v>0</v>
      </c>
      <c r="H27" s="56"/>
      <c r="I27" s="56"/>
      <c r="K27" s="17"/>
    </row>
    <row r="28" spans="1:15">
      <c r="A28" s="64"/>
      <c r="B28" s="8" t="s">
        <v>15</v>
      </c>
      <c r="C28" s="9">
        <f>SUM(C23:C27)</f>
        <v>5274000</v>
      </c>
      <c r="D28" s="9">
        <f t="shared" ref="D28" si="6">SUM(D23:D27)</f>
        <v>5274000</v>
      </c>
      <c r="E28" s="9">
        <f t="shared" ref="E28" si="7">SUM(E23:E27)</f>
        <v>3981495.54</v>
      </c>
      <c r="F28" s="9">
        <f t="shared" ref="F28" si="8">SUM(F23:F27)</f>
        <v>1611429.96</v>
      </c>
      <c r="G28" s="16">
        <f>+G17</f>
        <v>0.89475216645136335</v>
      </c>
      <c r="H28" s="10"/>
      <c r="I28" s="10"/>
    </row>
    <row r="30" spans="1:15">
      <c r="A30" s="43" t="s">
        <v>16</v>
      </c>
      <c r="B30" s="43"/>
      <c r="C30" s="12" t="s">
        <v>27</v>
      </c>
      <c r="D30" s="13"/>
      <c r="E30" s="13"/>
      <c r="F30" s="13"/>
      <c r="G30" s="13"/>
      <c r="H30" s="13"/>
      <c r="I30" s="13"/>
    </row>
    <row r="31" spans="1:15">
      <c r="C31" s="22" t="s">
        <v>28</v>
      </c>
      <c r="D31" s="15"/>
      <c r="E31" s="15"/>
      <c r="F31" s="15"/>
      <c r="G31" s="15"/>
      <c r="H31" s="15"/>
      <c r="I31" s="15"/>
    </row>
  </sheetData>
  <mergeCells count="14">
    <mergeCell ref="A5:H5"/>
    <mergeCell ref="A6:G6"/>
    <mergeCell ref="A8:D8"/>
    <mergeCell ref="A9:D9"/>
    <mergeCell ref="A19:B19"/>
    <mergeCell ref="A30:B30"/>
    <mergeCell ref="A11:A17"/>
    <mergeCell ref="A22:A28"/>
    <mergeCell ref="H12:H16"/>
    <mergeCell ref="I12:I16"/>
    <mergeCell ref="B12:B16"/>
    <mergeCell ref="B23:B27"/>
    <mergeCell ref="H23:H27"/>
    <mergeCell ref="I23:I27"/>
  </mergeCells>
  <pageMargins left="1.4960629921259843" right="0.19685039370078741" top="0.74803149606299213" bottom="1.9685039370078741" header="0.31496062992125984" footer="0.31496062992125984"/>
  <pageSetup paperSize="5" scale="6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10</vt:i4>
      </vt:variant>
    </vt:vector>
  </HeadingPairs>
  <TitlesOfParts>
    <vt:vector size="15" baseType="lpstr">
      <vt:lpstr>GASTOS OR </vt:lpstr>
      <vt:lpstr>GASTOS</vt:lpstr>
      <vt:lpstr>INGRESOS BORRADOR</vt:lpstr>
      <vt:lpstr>INGRESOS</vt:lpstr>
      <vt:lpstr>INGRESOS OR </vt:lpstr>
      <vt:lpstr>GASTOS!Área_de_impresión</vt:lpstr>
      <vt:lpstr>'GASTOS OR '!Área_de_impresión</vt:lpstr>
      <vt:lpstr>INGRESOS!Área_de_impresión</vt:lpstr>
      <vt:lpstr>'INGRESOS BORRADOR'!Área_de_impresión</vt:lpstr>
      <vt:lpstr>'INGRESOS OR '!Área_de_impresión</vt:lpstr>
      <vt:lpstr>GASTOS!Títulos_a_imprimir</vt:lpstr>
      <vt:lpstr>'GASTOS OR '!Títulos_a_imprimir</vt:lpstr>
      <vt:lpstr>INGRESOS!Títulos_a_imprimir</vt:lpstr>
      <vt:lpstr>'INGRESOS BORRADOR'!Títulos_a_imprimir</vt:lpstr>
      <vt:lpstr>'INGRESOS OR '!Títulos_a_imprimir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VÁSQUEZ JUÁREZ JOSÉ ANDRÉS</dc:creator>
  <cp:lastModifiedBy>David Olivarez</cp:lastModifiedBy>
  <cp:lastPrinted>2025-03-04T22:33:18Z</cp:lastPrinted>
  <dcterms:created xsi:type="dcterms:W3CDTF">2024-01-26T15:46:00Z</dcterms:created>
  <dcterms:modified xsi:type="dcterms:W3CDTF">2025-03-05T17:22:42Z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C9A8778759984FD4B324822F6C1B02B3_12</vt:lpwstr>
  </property>
  <property fmtid="{D5CDD505-2E9C-101B-9397-08002B2CF9AE}" pid="3" name="KSOProductBuildVer">
    <vt:lpwstr>1033-12.2.0.13431</vt:lpwstr>
  </property>
</Properties>
</file>