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626 FINANCIERO\IPO 2026- FINANCIERO\17 TER 2026\4. 17 TER MARZO 2026\"/>
    </mc:Choice>
  </mc:AlternateContent>
  <xr:revisionPtr revIDLastSave="0" documentId="13_ncr:1_{865A83E3-076E-4184-A302-2A49F04C398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teral &quot;D&quot;" sheetId="4" r:id="rId1"/>
  </sheets>
  <definedNames>
    <definedName name="_xlnm.Print_Area" localSheetId="0">'Literal "D"'!$A$1:$G$32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44" i="4" l="1"/>
</calcChain>
</file>

<file path=xl/sharedStrings.xml><?xml version="1.0" encoding="utf-8"?>
<sst xmlns="http://schemas.openxmlformats.org/spreadsheetml/2006/main" count="120" uniqueCount="116">
  <si>
    <t>Nombre Completo</t>
  </si>
  <si>
    <t>Fecha de Contrato</t>
  </si>
  <si>
    <t>Final</t>
  </si>
  <si>
    <t>No. De Contrato</t>
  </si>
  <si>
    <t>Monto Total del contrato</t>
  </si>
  <si>
    <t>Datos del Arrendatario</t>
  </si>
  <si>
    <t>NIT</t>
  </si>
  <si>
    <t>Ubicación del Inmueble</t>
  </si>
  <si>
    <t xml:space="preserve">ARTÍCULO 17 TER </t>
  </si>
  <si>
    <t>D) PROGRAMACIONES DE ARRENDAMIENTO DE EDIFICIOS</t>
  </si>
  <si>
    <t xml:space="preserve">Inicial </t>
  </si>
  <si>
    <t>Dependencia: Departamento Administrativo</t>
  </si>
  <si>
    <t>Dirección General de las Artes</t>
  </si>
  <si>
    <t>Responsable: Juan Carlos Ramos Arriaga</t>
  </si>
  <si>
    <t xml:space="preserve">LENIN GUNDEMARO MARTINEZ LÓPEZ </t>
  </si>
  <si>
    <t xml:space="preserve">TOMAS CHITIC REN </t>
  </si>
  <si>
    <t xml:space="preserve">ALFREDO GUTIERREZ ORELLANA </t>
  </si>
  <si>
    <t>6ta Calle 4-17 zona 1, Edificio Tikal</t>
  </si>
  <si>
    <t>7a. Avenida 3-76, zona 1</t>
  </si>
  <si>
    <t xml:space="preserve">Ruta al Atlántico, 23 calle, Barrio El Limonar, municipio de Puerto Barrios, departamento de Izabal </t>
  </si>
  <si>
    <t xml:space="preserve">Calzada Rodríguez Macal, zona 1 del municipio de San Benito Petén, departamento de Petén </t>
  </si>
  <si>
    <t xml:space="preserve">2a. Calle 3-84, zona 4, Barrio San José del Municipio de Palín del departamento de Escuintla </t>
  </si>
  <si>
    <t xml:space="preserve">Sector Escuela Cantón Chujupen del municipio de Chichicastenango del departamento de Quiche </t>
  </si>
  <si>
    <t>2a. Calle 3-17, zona 2 del municipio de Cobán y departamento de Alta Verapaz</t>
  </si>
  <si>
    <t xml:space="preserve">Ruta 6 W Frente a Residenciales Brisas Monterrey del municipio y departamento de Retalhuleu </t>
  </si>
  <si>
    <t xml:space="preserve">calle ocho  a media cuadra de la pila municipal, del municipio de de San Idelfonso Ixtahuacán, departamento de  Huehuetenango </t>
  </si>
  <si>
    <t>Col. San Francisco, Zona 2 del barrio san bartolo del Municipio y Departamento de Solola.</t>
  </si>
  <si>
    <t xml:space="preserve">1ra calle 4-31 zona 8 del municipio y departamento de Huehuetenango </t>
  </si>
  <si>
    <t>6a. Calle, 4-17, zona 1 Edificio Tikal, del municipio y departamento de Guatemala</t>
  </si>
  <si>
    <t>Calle del Calvario, Cantón Central, municipio de San Antonio  Huista del departamento de Huehuetenango</t>
  </si>
  <si>
    <t xml:space="preserve">AGUSTIN PABLO CHAVALOC CHAMORRO </t>
  </si>
  <si>
    <t>1a. Calle, entre 8a. Y 9a. Avenida, zona 2, Tototonicapan, Totonicapan</t>
  </si>
  <si>
    <t>JUANA PERUCH COGUOX XILOJ</t>
  </si>
  <si>
    <t>4a. AV, 0-49 Z.5 Col. Alvarado del municipio y departamento de huehuetenango</t>
  </si>
  <si>
    <t>MCD-DGA-005-2026</t>
  </si>
  <si>
    <t>Santa Cruz Salazar &amp; Asociados Consultores  en Desarrollo Empresarial, S.A.</t>
  </si>
  <si>
    <t>8va.  Avenida 10-56, Zona 12</t>
  </si>
  <si>
    <t>MCD-DGA-001-2026</t>
  </si>
  <si>
    <t>Rodrigo Labbé Pérez -José Mario Labbé Pérez</t>
  </si>
  <si>
    <t>2da. Calle 10-06 Zona 1</t>
  </si>
  <si>
    <t>MCD-DGA-003-2026</t>
  </si>
  <si>
    <t>Inversiones Inmobiliarias Tikal , Sociedad Anónima / 342742</t>
  </si>
  <si>
    <t>MCD-DGA-007-2026</t>
  </si>
  <si>
    <t>Timbas, Sociedad Anónima</t>
  </si>
  <si>
    <t>9 ave 01-52 Zona 1</t>
  </si>
  <si>
    <t>MCD-DGA-004-2026</t>
  </si>
  <si>
    <t>MCD-DGA-046-2026</t>
  </si>
  <si>
    <t xml:space="preserve">SOLIDARIDAD S.A </t>
  </si>
  <si>
    <t>12 Calle A 3-51 zona 1 del municipio y departamento de Guatemala</t>
  </si>
  <si>
    <t>MCD-DGA-041-2026</t>
  </si>
  <si>
    <t>HELDER MIGUEL MORALES FIGUEROA</t>
  </si>
  <si>
    <t>MCD-DGA-039-2026</t>
  </si>
  <si>
    <t>MCD-DGA-034-2026</t>
  </si>
  <si>
    <t>MCD-DGA-030-2026</t>
  </si>
  <si>
    <t>ESVIN ROLANDO MARTÍN BOCEL</t>
  </si>
  <si>
    <t>MCD-DGA-029-2026</t>
  </si>
  <si>
    <t>MCD-DGA-040-2026</t>
  </si>
  <si>
    <t>MCD-DGA-044-2026</t>
  </si>
  <si>
    <t>Guadalupe Carrillo López</t>
  </si>
  <si>
    <t>4ta Calle 6-83 zona 1 del municipio y departamento de Guatemala</t>
  </si>
  <si>
    <t>MCD-DGA-002-2026</t>
  </si>
  <si>
    <t xml:space="preserve">ALFREDO ADOLFO, CANIZ AJPACAJÁ </t>
  </si>
  <si>
    <t>Cantón Tierra Blanca, zona 0, carretera Totonicapán del Municipio de San Cristóbal, Departamento de Totonicapán</t>
  </si>
  <si>
    <t>MCD-DGA-036-2026</t>
  </si>
  <si>
    <t>ERICK YOVANY SIMAJ CHAN</t>
  </si>
  <si>
    <t>6ta avenida. 1-35, zona 3, del municipio y departamento de Chimaltenango.</t>
  </si>
  <si>
    <t>MCD-DGA-037-2026</t>
  </si>
  <si>
    <t>MCD-DGA-031-2026</t>
  </si>
  <si>
    <t>ANA MARIA CONCEPCIÓN ORTEGA MERIDA</t>
  </si>
  <si>
    <t>MCD-DGA-045-2026</t>
  </si>
  <si>
    <t>INVERSIONES INMOBILIARIAS TIKAL</t>
  </si>
  <si>
    <t>MCD-DGA-033-2026</t>
  </si>
  <si>
    <t>ESTEBAN DE JESÚS REYES MALÍN</t>
  </si>
  <si>
    <t>MCD-DGA-008-2026</t>
  </si>
  <si>
    <t>PERIMETROS PROMOCIONALES SOCIEDAD ANÓNIMA</t>
  </si>
  <si>
    <t>8a. Av. 5-17 zona 1, Casa Flamingo Histórico</t>
  </si>
  <si>
    <t>MCD-DGA-055-2026</t>
  </si>
  <si>
    <t>MANUEL DE JESUS GARAY VENTURA</t>
  </si>
  <si>
    <t>MCD-DGA-056-2026</t>
  </si>
  <si>
    <t>HEIDI BERENICE CONTRERAS CRUZ</t>
  </si>
  <si>
    <t>MCD-DGA-059-2026</t>
  </si>
  <si>
    <t xml:space="preserve">ODILIA ETERLVINA MORALES MORALES DE SANTOS </t>
  </si>
  <si>
    <t>MCD-DGA-057-2026</t>
  </si>
  <si>
    <t>Asociación de Hermanos Terciarios Capuchinos</t>
  </si>
  <si>
    <t>5ta calle. C 1-52 zona 1, Guatemala, Guatemala</t>
  </si>
  <si>
    <t>MCD-DGA-060-2026</t>
  </si>
  <si>
    <t>Victor Manuel López Castillo</t>
  </si>
  <si>
    <t>2532490K</t>
  </si>
  <si>
    <t xml:space="preserve"> Cantón San José, municipio de Santa Ana Huista del departamento de Huehuetenango,</t>
  </si>
  <si>
    <t>MCD-DGA-038-2026</t>
  </si>
  <si>
    <t>ANGEL OSWALDO RAMIREZ CABRERA</t>
  </si>
  <si>
    <t>MCD-DGA-009-2026</t>
  </si>
  <si>
    <t>PERIMETROS PROMOCIONALES SOCIEDAD ANÓNIMA / 34634223</t>
  </si>
  <si>
    <t>Local 11 8va. Avenida 5-17 zona 1</t>
  </si>
  <si>
    <t>MCD-DGA-035-2026</t>
  </si>
  <si>
    <t>BAL COLAJ MIGUEL ANGEL /103063374</t>
  </si>
  <si>
    <t>Escuela Elemental de Música "Rafael Álvarez Ovalle" San Juan
Comalapa, Chimaltenango</t>
  </si>
  <si>
    <t>MCD-DGA-061-2026</t>
  </si>
  <si>
    <t>ALERON, SOCIEDAD ANONIMA</t>
  </si>
  <si>
    <t>Conservatorio Regional de Música "Oxlajuj Kiej", Mazatenango, Suchitepéquez.</t>
  </si>
  <si>
    <t>MCD-DGA-086-2026</t>
  </si>
  <si>
    <t>31/12/20206</t>
  </si>
  <si>
    <t xml:space="preserve">INVERSIONES INMOBILIARIAS TIKAL </t>
  </si>
  <si>
    <t>MCD-DGA-075-2026</t>
  </si>
  <si>
    <t>31/04/2026</t>
  </si>
  <si>
    <t xml:space="preserve">Timbas, Sociedad Anónima </t>
  </si>
  <si>
    <t>MCD-DGA-082-2026</t>
  </si>
  <si>
    <t>FYR, SOCIEDAD ANOMINA</t>
  </si>
  <si>
    <t>3 calle 0-59 Zona 1</t>
  </si>
  <si>
    <t>MCD-DGA-089-2026</t>
  </si>
  <si>
    <t>MATERIALE DE PROTECCION , S.A.</t>
  </si>
  <si>
    <t>10 Avenida  10-72 Zona 1</t>
  </si>
  <si>
    <t>MCD-DGA-088-2026</t>
  </si>
  <si>
    <t>CESAR AUGUSTO PORRES LESSING Y COMPAÑÍA LIMITADA</t>
  </si>
  <si>
    <t>10 Avenida  5-21 Zona 1</t>
  </si>
  <si>
    <t>Mes/ año:  Marzo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</si>
</sst>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Q&quot;* #,##0.00_-;\-&quot;Q&quot;* #,##0.00_-;_-&quot;Q&quot;* &quot;-&quot;??_-;_-@_-"/>
  </numFmts>
  <fonts count="9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color theme="1"/>
      <name val="Calibri"/>
      <family val="2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</font>
    <font>
      <sz val="11"/>
      <name val="Arial"/>
      <family val="2"/>
    </font>
    <font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47">
    <xf numFmtId="0" fontId="0" fillId="0" borderId="0" xfId="0"/>
    <xf numFmtId="0" fontId="1" fillId="2" borderId="5" xfId="0" applyFont="1" applyFill="1" applyBorder="1" applyAlignment="1">
      <alignment horizontal="center" vertical="center"/>
    </xf>
    <xf numFmtId="44" fontId="0" fillId="0" borderId="0" xfId="0" applyNumberFormat="1"/>
    <xf numFmtId="0" fontId="1" fillId="0" borderId="0" xfId="0" applyFont="1"/>
    <xf numFmtId="0" fontId="0" fillId="3" borderId="0" xfId="0" applyFill="1"/>
    <xf numFmtId="14" fontId="0" fillId="0" borderId="7" xfId="0" applyNumberFormat="1" applyBorder="1" applyAlignment="1">
      <alignment vertical="center"/>
    </xf>
    <xf numFmtId="44" fontId="0" fillId="0" borderId="7" xfId="0" applyNumberFormat="1" applyBorder="1" applyAlignment="1">
      <alignment vertical="center"/>
    </xf>
    <xf numFmtId="0" fontId="4" fillId="0" borderId="0" xfId="0" applyFont="1"/>
    <xf numFmtId="44" fontId="4" fillId="0" borderId="0" xfId="0" applyNumberFormat="1" applyFont="1"/>
    <xf numFmtId="0" fontId="1" fillId="0" borderId="0" xfId="0" applyFont="1" applyBorder="1" applyAlignment="1">
      <alignment vertical="center"/>
    </xf>
    <xf numFmtId="0" fontId="1" fillId="0" borderId="0" xfId="0" applyFont="1" applyAlignment="1">
      <alignment wrapText="1"/>
    </xf>
    <xf numFmtId="0" fontId="0" fillId="0" borderId="7" xfId="0" applyBorder="1" applyAlignment="1">
      <alignment vertical="center"/>
    </xf>
    <xf numFmtId="0" fontId="0" fillId="0" borderId="7" xfId="0" applyBorder="1" applyAlignment="1">
      <alignment vertical="center" wrapText="1"/>
    </xf>
    <xf numFmtId="0" fontId="3" fillId="0" borderId="7" xfId="0" applyFont="1" applyBorder="1" applyAlignment="1">
      <alignment horizontal="right" vertical="center"/>
    </xf>
    <xf numFmtId="0" fontId="0" fillId="0" borderId="7" xfId="0" applyBorder="1" applyAlignment="1">
      <alignment horizontal="left" vertical="center"/>
    </xf>
    <xf numFmtId="44" fontId="0" fillId="4" borderId="7" xfId="0" applyNumberFormat="1" applyFill="1" applyBorder="1" applyAlignment="1">
      <alignment vertical="center"/>
    </xf>
    <xf numFmtId="0" fontId="0" fillId="4" borderId="7" xfId="0" applyFill="1" applyBorder="1" applyAlignment="1">
      <alignment vertical="center" wrapText="1"/>
    </xf>
    <xf numFmtId="44" fontId="0" fillId="0" borderId="7" xfId="0" applyNumberFormat="1" applyBorder="1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right" vertical="center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Border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1" fillId="2" borderId="1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44" fontId="1" fillId="2" borderId="2" xfId="0" applyNumberFormat="1" applyFont="1" applyFill="1" applyBorder="1" applyAlignment="1">
      <alignment horizontal="center" vertical="center" wrapText="1"/>
    </xf>
    <xf numFmtId="44" fontId="1" fillId="2" borderId="5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left" vertical="center" wrapText="1"/>
    </xf>
    <xf numFmtId="0" fontId="5" fillId="0" borderId="7" xfId="0" applyFont="1" applyBorder="1" applyAlignment="1">
      <alignment vertical="center"/>
    </xf>
    <xf numFmtId="14" fontId="5" fillId="0" borderId="7" xfId="0" applyNumberFormat="1" applyFont="1" applyBorder="1" applyAlignment="1">
      <alignment vertical="center"/>
    </xf>
    <xf numFmtId="44" fontId="5" fillId="0" borderId="7" xfId="0" applyNumberFormat="1" applyFont="1" applyBorder="1" applyAlignment="1">
      <alignment vertical="center"/>
    </xf>
    <xf numFmtId="0" fontId="5" fillId="0" borderId="7" xfId="0" applyFont="1" applyBorder="1" applyAlignment="1">
      <alignment vertical="center" wrapText="1"/>
    </xf>
    <xf numFmtId="0" fontId="6" fillId="0" borderId="7" xfId="0" applyFont="1" applyBorder="1" applyAlignment="1">
      <alignment horizontal="right" vertical="center"/>
    </xf>
    <xf numFmtId="0" fontId="5" fillId="0" borderId="7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44" fontId="7" fillId="0" borderId="7" xfId="0" applyNumberFormat="1" applyFont="1" applyBorder="1" applyAlignment="1">
      <alignment vertical="center"/>
    </xf>
    <xf numFmtId="14" fontId="5" fillId="0" borderId="7" xfId="0" applyNumberFormat="1" applyFont="1" applyBorder="1" applyAlignment="1">
      <alignment horizontal="right" vertical="center"/>
    </xf>
    <xf numFmtId="0" fontId="5" fillId="0" borderId="7" xfId="0" applyFont="1" applyBorder="1" applyAlignment="1">
      <alignment horizontal="left" vertical="center"/>
    </xf>
    <xf numFmtId="14" fontId="7" fillId="0" borderId="7" xfId="0" applyNumberFormat="1" applyFont="1" applyBorder="1" applyAlignment="1">
      <alignment vertical="center"/>
    </xf>
    <xf numFmtId="14" fontId="0" fillId="0" borderId="7" xfId="0" applyNumberFormat="1" applyBorder="1" applyAlignment="1">
      <alignment horizontal="right" vertical="center"/>
    </xf>
    <xf numFmtId="0" fontId="8" fillId="0" borderId="7" xfId="0" applyFont="1" applyBorder="1" applyAlignment="1">
      <alignment horizontal="left" vertical="center" wrapText="1"/>
    </xf>
    <xf numFmtId="0" fontId="0" fillId="0" borderId="7" xfId="0" applyBorder="1" applyAlignment="1">
      <alignment horizontal="right" vertical="center" wrapText="1"/>
    </xf>
    <xf numFmtId="44" fontId="0" fillId="0" borderId="7" xfId="0" applyNumberFormat="1" applyBorder="1" applyAlignment="1">
      <alignment horizontal="center" vertical="center" wrapText="1"/>
    </xf>
    <xf numFmtId="0" fontId="0" fillId="0" borderId="0" xfId="0" applyAlignment="1">
      <alignment horizontal="left" vertical="center"/>
    </xf>
  </cellXfs>
  <cellStyles count="2">
    <cellStyle name="Moneda 5" xfId="1" xr:uid="{00000000-0005-0000-0000-000000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59871</xdr:colOff>
      <xdr:row>0</xdr:row>
      <xdr:rowOff>81644</xdr:rowOff>
    </xdr:from>
    <xdr:to>
      <xdr:col>2</xdr:col>
      <xdr:colOff>683669</xdr:colOff>
      <xdr:row>2</xdr:row>
      <xdr:rowOff>20411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654" r="14773"/>
        <a:stretch/>
      </xdr:blipFill>
      <xdr:spPr>
        <a:xfrm>
          <a:off x="59871" y="81644"/>
          <a:ext cx="2719298" cy="537481"/>
        </a:xfrm>
        <a:prstGeom prst="rect">
          <a:avLst/>
        </a:prstGeom>
      </xdr:spPr>
    </xdr:pic>
    <xdr:clientData/>
  </xdr:twoCellAnchor>
  <xdr:twoCellAnchor editAs="oneCell">
    <xdr:from>
      <xdr:col>4</xdr:col>
      <xdr:colOff>2319130</xdr:colOff>
      <xdr:row>0</xdr:row>
      <xdr:rowOff>249662</xdr:rowOff>
    </xdr:from>
    <xdr:to>
      <xdr:col>6</xdr:col>
      <xdr:colOff>1714086</xdr:colOff>
      <xdr:row>3</xdr:row>
      <xdr:rowOff>97144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03326" y="249662"/>
          <a:ext cx="2545010" cy="643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4"/>
  <sheetViews>
    <sheetView showGridLines="0" tabSelected="1" showWhiteSpace="0" zoomScale="140" zoomScaleNormal="140" zoomScalePageLayoutView="115" workbookViewId="0">
      <selection activeCell="A3" sqref="A3:G3"/>
    </sheetView>
  </sheetViews>
  <sheetFormatPr baseColWidth="10" defaultRowHeight="15" x14ac:dyDescent="0.25"/>
  <cols>
    <col min="1" max="1" width="20" customWidth="1"/>
    <col min="2" max="2" width="11.42578125" customWidth="1"/>
    <col min="3" max="3" width="12.140625" bestFit="1" customWidth="1"/>
    <col min="4" max="4" width="19.140625" style="2" customWidth="1"/>
    <col min="5" max="5" width="35.85546875" customWidth="1"/>
    <col min="7" max="7" width="28.5703125" customWidth="1"/>
    <col min="8" max="8" width="0" hidden="1" customWidth="1"/>
  </cols>
  <sheetData>
    <row r="1" spans="1:8" ht="31.5" customHeight="1" x14ac:dyDescent="0.25"/>
    <row r="2" spans="1:8" s="7" customFormat="1" ht="15.75" x14ac:dyDescent="0.25">
      <c r="A2" s="9" t="s">
        <v>8</v>
      </c>
      <c r="B2" s="9"/>
      <c r="C2" s="9"/>
      <c r="D2" s="8"/>
    </row>
    <row r="3" spans="1:8" s="7" customFormat="1" ht="15.75" x14ac:dyDescent="0.25">
      <c r="A3" s="20" t="s">
        <v>9</v>
      </c>
      <c r="B3" s="20"/>
      <c r="C3" s="20"/>
      <c r="D3" s="20"/>
      <c r="E3" s="20"/>
      <c r="F3" s="20"/>
      <c r="G3" s="20"/>
      <c r="H3" s="10"/>
    </row>
    <row r="4" spans="1:8" s="7" customFormat="1" ht="15.75" x14ac:dyDescent="0.25">
      <c r="A4" s="21" t="s">
        <v>12</v>
      </c>
      <c r="B4" s="21"/>
      <c r="C4" s="21"/>
      <c r="D4" s="8"/>
    </row>
    <row r="5" spans="1:8" s="7" customFormat="1" ht="15.75" x14ac:dyDescent="0.25">
      <c r="A5" s="21" t="s">
        <v>11</v>
      </c>
      <c r="B5" s="21"/>
      <c r="C5" s="21"/>
      <c r="D5" s="8"/>
    </row>
    <row r="6" spans="1:8" s="7" customFormat="1" ht="15.75" x14ac:dyDescent="0.25">
      <c r="A6" s="3" t="s">
        <v>13</v>
      </c>
      <c r="B6" s="3"/>
      <c r="C6" s="3"/>
      <c r="D6" s="8"/>
    </row>
    <row r="7" spans="1:8" s="7" customFormat="1" ht="16.5" thickBot="1" x14ac:dyDescent="0.3">
      <c r="A7" s="22" t="s">
        <v>115</v>
      </c>
      <c r="B7" s="22"/>
      <c r="C7" s="22"/>
      <c r="D7" s="8"/>
    </row>
    <row r="8" spans="1:8" ht="19.5" customHeight="1" x14ac:dyDescent="0.25">
      <c r="A8" s="23" t="s">
        <v>3</v>
      </c>
      <c r="B8" s="25" t="s">
        <v>1</v>
      </c>
      <c r="C8" s="25"/>
      <c r="D8" s="26" t="s">
        <v>4</v>
      </c>
      <c r="E8" s="25" t="s">
        <v>5</v>
      </c>
      <c r="F8" s="25"/>
      <c r="G8" s="28" t="s">
        <v>7</v>
      </c>
    </row>
    <row r="9" spans="1:8" ht="25.5" customHeight="1" x14ac:dyDescent="0.25">
      <c r="A9" s="24"/>
      <c r="B9" s="1" t="s">
        <v>10</v>
      </c>
      <c r="C9" s="1" t="s">
        <v>2</v>
      </c>
      <c r="D9" s="27"/>
      <c r="E9" s="1" t="s">
        <v>0</v>
      </c>
      <c r="F9" s="1" t="s">
        <v>6</v>
      </c>
      <c r="G9" s="29"/>
    </row>
    <row r="10" spans="1:8" ht="45" x14ac:dyDescent="0.25">
      <c r="A10" s="11" t="s">
        <v>34</v>
      </c>
      <c r="B10" s="5">
        <v>46024</v>
      </c>
      <c r="C10" s="5">
        <v>46387</v>
      </c>
      <c r="D10" s="6">
        <v>84000</v>
      </c>
      <c r="E10" s="12" t="s">
        <v>35</v>
      </c>
      <c r="F10" s="13">
        <v>16900685</v>
      </c>
      <c r="G10" s="14" t="s">
        <v>36</v>
      </c>
      <c r="H10" s="4"/>
    </row>
    <row r="11" spans="1:8" ht="30" x14ac:dyDescent="0.25">
      <c r="A11" s="11" t="s">
        <v>37</v>
      </c>
      <c r="B11" s="5">
        <v>46024</v>
      </c>
      <c r="C11" s="5">
        <v>46387</v>
      </c>
      <c r="D11" s="6">
        <v>285474</v>
      </c>
      <c r="E11" s="12" t="s">
        <v>38</v>
      </c>
      <c r="F11" s="13">
        <v>7307861</v>
      </c>
      <c r="G11" s="30" t="s">
        <v>39</v>
      </c>
      <c r="H11" s="4"/>
    </row>
    <row r="12" spans="1:8" ht="30" x14ac:dyDescent="0.25">
      <c r="A12" s="11" t="s">
        <v>40</v>
      </c>
      <c r="B12" s="5">
        <v>46024</v>
      </c>
      <c r="C12" s="5">
        <v>46387</v>
      </c>
      <c r="D12" s="6">
        <v>31074.959999999999</v>
      </c>
      <c r="E12" s="12" t="s">
        <v>41</v>
      </c>
      <c r="F12" s="13">
        <v>342742</v>
      </c>
      <c r="G12" s="30" t="s">
        <v>17</v>
      </c>
    </row>
    <row r="13" spans="1:8" x14ac:dyDescent="0.25">
      <c r="A13" s="11" t="s">
        <v>42</v>
      </c>
      <c r="B13" s="5">
        <v>46024</v>
      </c>
      <c r="C13" s="5">
        <v>46081</v>
      </c>
      <c r="D13" s="6">
        <v>138775.46</v>
      </c>
      <c r="E13" s="12" t="s">
        <v>43</v>
      </c>
      <c r="F13" s="13">
        <v>97298611</v>
      </c>
      <c r="G13" s="30" t="s">
        <v>44</v>
      </c>
      <c r="H13" s="4"/>
    </row>
    <row r="14" spans="1:8" ht="30" x14ac:dyDescent="0.25">
      <c r="A14" s="11" t="s">
        <v>45</v>
      </c>
      <c r="B14" s="5">
        <v>46024</v>
      </c>
      <c r="C14" s="5">
        <v>46081</v>
      </c>
      <c r="D14" s="6">
        <v>45234</v>
      </c>
      <c r="E14" s="12" t="s">
        <v>41</v>
      </c>
      <c r="F14" s="13">
        <v>342742</v>
      </c>
      <c r="G14" s="30" t="s">
        <v>17</v>
      </c>
      <c r="H14" s="4"/>
    </row>
    <row r="15" spans="1:8" ht="45" x14ac:dyDescent="0.25">
      <c r="A15" s="11" t="s">
        <v>46</v>
      </c>
      <c r="B15" s="5">
        <v>46043</v>
      </c>
      <c r="C15" s="5">
        <v>46173</v>
      </c>
      <c r="D15" s="6">
        <v>125000</v>
      </c>
      <c r="E15" s="12" t="s">
        <v>47</v>
      </c>
      <c r="F15" s="13">
        <v>4761103</v>
      </c>
      <c r="G15" s="30" t="s">
        <v>48</v>
      </c>
    </row>
    <row r="16" spans="1:8" ht="75" x14ac:dyDescent="0.25">
      <c r="A16" s="11" t="s">
        <v>49</v>
      </c>
      <c r="B16" s="5">
        <v>46043</v>
      </c>
      <c r="C16" s="5">
        <v>46173</v>
      </c>
      <c r="D16" s="6">
        <v>22920</v>
      </c>
      <c r="E16" s="12" t="s">
        <v>50</v>
      </c>
      <c r="F16" s="13">
        <v>65518802</v>
      </c>
      <c r="G16" s="30" t="s">
        <v>29</v>
      </c>
      <c r="H16" s="4"/>
    </row>
    <row r="17" spans="1:8" ht="45" x14ac:dyDescent="0.25">
      <c r="A17" s="11" t="s">
        <v>51</v>
      </c>
      <c r="B17" s="5">
        <v>46043</v>
      </c>
      <c r="C17" s="5">
        <v>46173</v>
      </c>
      <c r="D17" s="6">
        <v>31250</v>
      </c>
      <c r="E17" s="12" t="s">
        <v>32</v>
      </c>
      <c r="F17" s="13">
        <v>20016751</v>
      </c>
      <c r="G17" s="30" t="s">
        <v>33</v>
      </c>
      <c r="H17" s="4"/>
    </row>
    <row r="18" spans="1:8" ht="60" x14ac:dyDescent="0.25">
      <c r="A18" s="11" t="s">
        <v>52</v>
      </c>
      <c r="B18" s="5">
        <v>46043</v>
      </c>
      <c r="C18" s="5">
        <v>46173</v>
      </c>
      <c r="D18" s="6">
        <v>25000</v>
      </c>
      <c r="E18" s="12" t="s">
        <v>15</v>
      </c>
      <c r="F18" s="13">
        <v>8103976</v>
      </c>
      <c r="G18" s="30" t="s">
        <v>22</v>
      </c>
    </row>
    <row r="19" spans="1:8" ht="60" x14ac:dyDescent="0.25">
      <c r="A19" s="11" t="s">
        <v>53</v>
      </c>
      <c r="B19" s="5">
        <v>46043</v>
      </c>
      <c r="C19" s="5">
        <v>46173</v>
      </c>
      <c r="D19" s="6">
        <v>55000</v>
      </c>
      <c r="E19" s="12" t="s">
        <v>54</v>
      </c>
      <c r="F19" s="13">
        <v>10219013</v>
      </c>
      <c r="G19" s="30" t="s">
        <v>26</v>
      </c>
      <c r="H19" s="4"/>
    </row>
    <row r="20" spans="1:8" ht="75" x14ac:dyDescent="0.25">
      <c r="A20" s="11" t="s">
        <v>55</v>
      </c>
      <c r="B20" s="5">
        <v>46043</v>
      </c>
      <c r="C20" s="5">
        <v>46173</v>
      </c>
      <c r="D20" s="6">
        <v>32500</v>
      </c>
      <c r="E20" s="12" t="s">
        <v>14</v>
      </c>
      <c r="F20" s="13">
        <v>77834410</v>
      </c>
      <c r="G20" s="30" t="s">
        <v>25</v>
      </c>
    </row>
    <row r="21" spans="1:8" ht="45" x14ac:dyDescent="0.25">
      <c r="A21" s="11" t="s">
        <v>56</v>
      </c>
      <c r="B21" s="5">
        <v>46043</v>
      </c>
      <c r="C21" s="5">
        <v>46173</v>
      </c>
      <c r="D21" s="6">
        <v>75000</v>
      </c>
      <c r="E21" s="12" t="s">
        <v>30</v>
      </c>
      <c r="F21" s="13">
        <v>41654234</v>
      </c>
      <c r="G21" s="30" t="s">
        <v>31</v>
      </c>
    </row>
    <row r="22" spans="1:8" ht="45" x14ac:dyDescent="0.25">
      <c r="A22" s="11" t="s">
        <v>57</v>
      </c>
      <c r="B22" s="5">
        <v>46043</v>
      </c>
      <c r="C22" s="5">
        <v>46081</v>
      </c>
      <c r="D22" s="15">
        <v>50000</v>
      </c>
      <c r="E22" s="16" t="s">
        <v>58</v>
      </c>
      <c r="F22" s="13">
        <v>4689925</v>
      </c>
      <c r="G22" s="30" t="s">
        <v>59</v>
      </c>
    </row>
    <row r="23" spans="1:8" ht="60" x14ac:dyDescent="0.25">
      <c r="A23" s="11" t="s">
        <v>60</v>
      </c>
      <c r="B23" s="5">
        <v>46024</v>
      </c>
      <c r="C23" s="5">
        <v>46112</v>
      </c>
      <c r="D23" s="15">
        <v>66000</v>
      </c>
      <c r="E23" s="16" t="s">
        <v>61</v>
      </c>
      <c r="F23" s="13">
        <v>5391008</v>
      </c>
      <c r="G23" s="30" t="s">
        <v>62</v>
      </c>
    </row>
    <row r="24" spans="1:8" ht="45" x14ac:dyDescent="0.25">
      <c r="A24" s="11" t="s">
        <v>63</v>
      </c>
      <c r="B24" s="5">
        <v>46043</v>
      </c>
      <c r="C24" s="5">
        <v>46173</v>
      </c>
      <c r="D24" s="15">
        <v>85000</v>
      </c>
      <c r="E24" s="16" t="s">
        <v>64</v>
      </c>
      <c r="F24" s="13">
        <v>82602069</v>
      </c>
      <c r="G24" s="30" t="s">
        <v>65</v>
      </c>
    </row>
    <row r="25" spans="1:8" ht="60" x14ac:dyDescent="0.25">
      <c r="A25" s="11" t="s">
        <v>89</v>
      </c>
      <c r="B25" s="5">
        <v>46043</v>
      </c>
      <c r="C25" s="5">
        <v>46173</v>
      </c>
      <c r="D25" s="6">
        <v>35000</v>
      </c>
      <c r="E25" s="17" t="s">
        <v>90</v>
      </c>
      <c r="F25" s="13">
        <v>18082661</v>
      </c>
      <c r="G25" s="30" t="s">
        <v>24</v>
      </c>
    </row>
    <row r="26" spans="1:8" ht="45" x14ac:dyDescent="0.25">
      <c r="A26" s="11" t="s">
        <v>66</v>
      </c>
      <c r="B26" s="5">
        <v>46043</v>
      </c>
      <c r="C26" s="5">
        <v>46173</v>
      </c>
      <c r="D26" s="15">
        <v>28335</v>
      </c>
      <c r="E26" s="16" t="s">
        <v>16</v>
      </c>
      <c r="F26" s="13">
        <v>736775</v>
      </c>
      <c r="G26" s="30" t="s">
        <v>23</v>
      </c>
    </row>
    <row r="27" spans="1:8" ht="30" x14ac:dyDescent="0.25">
      <c r="A27" s="11" t="s">
        <v>67</v>
      </c>
      <c r="B27" s="5">
        <v>46043</v>
      </c>
      <c r="C27" s="5">
        <v>46173</v>
      </c>
      <c r="D27" s="6">
        <v>109000</v>
      </c>
      <c r="E27" s="12" t="s">
        <v>68</v>
      </c>
      <c r="F27" s="13">
        <v>4752899</v>
      </c>
      <c r="G27" s="30" t="s">
        <v>18</v>
      </c>
    </row>
    <row r="28" spans="1:8" ht="45" x14ac:dyDescent="0.25">
      <c r="A28" s="11" t="s">
        <v>69</v>
      </c>
      <c r="B28" s="5">
        <v>46043</v>
      </c>
      <c r="C28" s="5">
        <v>46203</v>
      </c>
      <c r="D28" s="6">
        <v>69576</v>
      </c>
      <c r="E28" s="12" t="s">
        <v>70</v>
      </c>
      <c r="F28" s="13">
        <v>342742</v>
      </c>
      <c r="G28" s="30" t="s">
        <v>28</v>
      </c>
    </row>
    <row r="29" spans="1:8" ht="60" x14ac:dyDescent="0.25">
      <c r="A29" s="11" t="s">
        <v>71</v>
      </c>
      <c r="B29" s="5">
        <v>46043</v>
      </c>
      <c r="C29" s="5">
        <v>46173</v>
      </c>
      <c r="D29" s="6">
        <v>41670</v>
      </c>
      <c r="E29" s="12" t="s">
        <v>72</v>
      </c>
      <c r="F29" s="13">
        <v>7114184</v>
      </c>
      <c r="G29" s="30" t="s">
        <v>21</v>
      </c>
    </row>
    <row r="30" spans="1:8" ht="30" x14ac:dyDescent="0.25">
      <c r="A30" s="11" t="s">
        <v>73</v>
      </c>
      <c r="B30" s="5">
        <v>46024</v>
      </c>
      <c r="C30" s="5">
        <v>46112</v>
      </c>
      <c r="D30" s="6">
        <v>63000</v>
      </c>
      <c r="E30" s="12" t="s">
        <v>74</v>
      </c>
      <c r="F30" s="13">
        <v>34634223</v>
      </c>
      <c r="G30" s="30" t="s">
        <v>75</v>
      </c>
    </row>
    <row r="31" spans="1:8" ht="60" x14ac:dyDescent="0.25">
      <c r="A31" s="11" t="s">
        <v>76</v>
      </c>
      <c r="B31" s="5">
        <v>46055</v>
      </c>
      <c r="C31" s="5">
        <v>46173</v>
      </c>
      <c r="D31" s="6">
        <v>30000</v>
      </c>
      <c r="E31" s="12" t="s">
        <v>77</v>
      </c>
      <c r="F31" s="13">
        <v>2246120</v>
      </c>
      <c r="G31" s="30" t="s">
        <v>19</v>
      </c>
      <c r="H31" s="4"/>
    </row>
    <row r="32" spans="1:8" ht="60" x14ac:dyDescent="0.25">
      <c r="A32" s="11" t="s">
        <v>78</v>
      </c>
      <c r="B32" s="5">
        <v>46055</v>
      </c>
      <c r="C32" s="5">
        <v>46173</v>
      </c>
      <c r="D32" s="6">
        <v>42500</v>
      </c>
      <c r="E32" s="12" t="s">
        <v>79</v>
      </c>
      <c r="F32" s="13">
        <v>9176349</v>
      </c>
      <c r="G32" s="30" t="s">
        <v>20</v>
      </c>
    </row>
    <row r="33" spans="1:8" ht="45" x14ac:dyDescent="0.25">
      <c r="A33" s="11" t="s">
        <v>80</v>
      </c>
      <c r="B33" s="5">
        <v>46055</v>
      </c>
      <c r="C33" s="5">
        <v>46173</v>
      </c>
      <c r="D33" s="6">
        <v>33335</v>
      </c>
      <c r="E33" s="12" t="s">
        <v>81</v>
      </c>
      <c r="F33" s="13">
        <v>48312258</v>
      </c>
      <c r="G33" s="30" t="s">
        <v>27</v>
      </c>
    </row>
    <row r="34" spans="1:8" ht="30" x14ac:dyDescent="0.25">
      <c r="A34" s="11" t="s">
        <v>82</v>
      </c>
      <c r="B34" s="5">
        <v>46055</v>
      </c>
      <c r="C34" s="5">
        <v>46173</v>
      </c>
      <c r="D34" s="6">
        <v>100000</v>
      </c>
      <c r="E34" s="12" t="s">
        <v>83</v>
      </c>
      <c r="F34" s="13">
        <v>78261198</v>
      </c>
      <c r="G34" s="30" t="s">
        <v>84</v>
      </c>
    </row>
    <row r="35" spans="1:8" ht="60" x14ac:dyDescent="0.25">
      <c r="A35" s="31" t="s">
        <v>85</v>
      </c>
      <c r="B35" s="32">
        <v>46055</v>
      </c>
      <c r="C35" s="32">
        <v>46173</v>
      </c>
      <c r="D35" s="33">
        <v>30000</v>
      </c>
      <c r="E35" s="34" t="s">
        <v>86</v>
      </c>
      <c r="F35" s="35" t="s">
        <v>87</v>
      </c>
      <c r="G35" s="36" t="s">
        <v>88</v>
      </c>
    </row>
    <row r="36" spans="1:8" ht="28.5" x14ac:dyDescent="0.25">
      <c r="A36" s="31" t="s">
        <v>91</v>
      </c>
      <c r="B36" s="32">
        <v>46024</v>
      </c>
      <c r="C36" s="32">
        <v>46387</v>
      </c>
      <c r="D36" s="33">
        <v>60348</v>
      </c>
      <c r="E36" s="37" t="s">
        <v>92</v>
      </c>
      <c r="F36" s="35"/>
      <c r="G36" s="37" t="s">
        <v>93</v>
      </c>
      <c r="H36" s="4"/>
    </row>
    <row r="37" spans="1:8" ht="57" x14ac:dyDescent="0.25">
      <c r="A37" s="31" t="s">
        <v>94</v>
      </c>
      <c r="B37" s="32">
        <v>46043</v>
      </c>
      <c r="C37" s="32">
        <v>46173</v>
      </c>
      <c r="D37" s="38">
        <v>19000</v>
      </c>
      <c r="E37" s="37" t="s">
        <v>95</v>
      </c>
      <c r="F37" s="35"/>
      <c r="G37" s="37" t="s">
        <v>96</v>
      </c>
    </row>
    <row r="38" spans="1:8" ht="57" x14ac:dyDescent="0.25">
      <c r="A38" s="31" t="s">
        <v>97</v>
      </c>
      <c r="B38" s="32">
        <v>46055</v>
      </c>
      <c r="C38" s="32">
        <v>46173</v>
      </c>
      <c r="D38" s="38">
        <v>54167</v>
      </c>
      <c r="E38" s="37" t="s">
        <v>98</v>
      </c>
      <c r="F38" s="35">
        <v>95928626</v>
      </c>
      <c r="G38" s="37" t="s">
        <v>99</v>
      </c>
    </row>
    <row r="39" spans="1:8" ht="28.5" x14ac:dyDescent="0.25">
      <c r="A39" s="31" t="s">
        <v>100</v>
      </c>
      <c r="B39" s="32">
        <v>46082</v>
      </c>
      <c r="C39" s="39" t="s">
        <v>101</v>
      </c>
      <c r="D39" s="38">
        <v>22617</v>
      </c>
      <c r="E39" s="37" t="s">
        <v>102</v>
      </c>
      <c r="F39" s="35">
        <v>342742</v>
      </c>
      <c r="G39" s="40" t="s">
        <v>17</v>
      </c>
    </row>
    <row r="40" spans="1:8" x14ac:dyDescent="0.25">
      <c r="A40" s="11" t="s">
        <v>103</v>
      </c>
      <c r="B40" s="41">
        <v>46082</v>
      </c>
      <c r="C40" s="42" t="s">
        <v>104</v>
      </c>
      <c r="D40" s="38">
        <v>69387.73</v>
      </c>
      <c r="E40" s="37" t="s">
        <v>105</v>
      </c>
      <c r="F40" s="13">
        <v>97298611</v>
      </c>
      <c r="G40" s="14" t="s">
        <v>44</v>
      </c>
    </row>
    <row r="41" spans="1:8" x14ac:dyDescent="0.25">
      <c r="A41" s="11" t="s">
        <v>106</v>
      </c>
      <c r="B41" s="5">
        <v>46055</v>
      </c>
      <c r="C41" s="5">
        <v>46387</v>
      </c>
      <c r="D41" s="6">
        <v>33000</v>
      </c>
      <c r="E41" s="37" t="s">
        <v>107</v>
      </c>
      <c r="F41" s="13">
        <v>119652218</v>
      </c>
      <c r="G41" s="43" t="s">
        <v>108</v>
      </c>
    </row>
    <row r="42" spans="1:8" ht="28.5" x14ac:dyDescent="0.25">
      <c r="A42" s="11" t="s">
        <v>109</v>
      </c>
      <c r="B42" s="5">
        <v>46091</v>
      </c>
      <c r="C42" s="5">
        <v>46203</v>
      </c>
      <c r="D42" s="6">
        <v>180000</v>
      </c>
      <c r="E42" s="37" t="s">
        <v>110</v>
      </c>
      <c r="F42" s="13">
        <v>68535686</v>
      </c>
      <c r="G42" s="43" t="s">
        <v>111</v>
      </c>
    </row>
    <row r="43" spans="1:8" ht="30" x14ac:dyDescent="0.25">
      <c r="A43" s="11" t="s">
        <v>112</v>
      </c>
      <c r="B43" s="5">
        <v>46091</v>
      </c>
      <c r="C43" s="5">
        <v>46203</v>
      </c>
      <c r="D43" s="6">
        <v>292500</v>
      </c>
      <c r="E43" s="12" t="s">
        <v>113</v>
      </c>
      <c r="F43" s="44">
        <v>967122</v>
      </c>
      <c r="G43" s="14" t="s">
        <v>114</v>
      </c>
    </row>
    <row r="44" spans="1:8" x14ac:dyDescent="0.25">
      <c r="A44" s="18"/>
      <c r="B44" s="18"/>
      <c r="C44" s="18"/>
      <c r="D44" s="45">
        <f>+SUM(D10:D43)</f>
        <v>2465664.15</v>
      </c>
      <c r="E44" s="18"/>
      <c r="F44" s="19"/>
      <c r="G44" s="46"/>
    </row>
  </sheetData>
  <mergeCells count="9">
    <mergeCell ref="A3:G3"/>
    <mergeCell ref="A5:C5"/>
    <mergeCell ref="A7:C7"/>
    <mergeCell ref="A4:C4"/>
    <mergeCell ref="A8:A9"/>
    <mergeCell ref="B8:C8"/>
    <mergeCell ref="D8:D9"/>
    <mergeCell ref="E8:F8"/>
    <mergeCell ref="G8:G9"/>
  </mergeCells>
  <pageMargins left="0.25" right="0.25" top="0.75" bottom="0.75" header="0.3" footer="0.3"/>
  <pageSetup scale="9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Literal "D"</vt:lpstr>
      <vt:lpstr>'Literal "D"'!Área_de_impresión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Lester Giovanni Ramirez Escobar</dc:creator>
  <cp:lastModifiedBy>Artes</cp:lastModifiedBy>
  <cp:lastPrinted>2024-03-04T17:48:03Z</cp:lastPrinted>
  <dcterms:created xsi:type="dcterms:W3CDTF">2021-05-14T16:24:59Z</dcterms:created>
  <dcterms:modified xsi:type="dcterms:W3CDTF">2026-04-08T22:23:33Z</dcterms:modified>
</cp:coreProperties>
</file>